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Acquisitions\Current Deals\Hayworth, Houston, W&amp;D\Seller DD\2. Leasing Information\F. Demographics Report\4.18.22\"/>
    </mc:Choice>
  </mc:AlternateContent>
  <xr:revisionPtr revIDLastSave="0" documentId="13_ncr:1_{5F06D5B3-9FDA-4C90-AA77-0C8D474ECDA2}" xr6:coauthVersionLast="47" xr6:coauthVersionMax="47" xr10:uidLastSave="{00000000-0000-0000-0000-000000000000}"/>
  <bookViews>
    <workbookView xWindow="-120" yWindow="-120" windowWidth="29040" windowHeight="15720" xr2:uid="{2E54BB42-51F9-44CA-A1F7-B900970FF02A}"/>
  </bookViews>
  <sheets>
    <sheet name="Sheet1" sheetId="1" r:id="rId1"/>
  </sheets>
  <definedNames>
    <definedName name="_xlnm._FilterDatabase" localSheetId="0" hidden="1">Sheet1!$B$3:$K$3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46" i="1" l="1"/>
  <c r="J232" i="1"/>
  <c r="J218" i="1"/>
  <c r="H261" i="1"/>
  <c r="H260" i="1"/>
  <c r="H259" i="1"/>
  <c r="H258" i="1"/>
  <c r="H257" i="1"/>
  <c r="H256" i="1"/>
  <c r="H255" i="1"/>
  <c r="H254" i="1"/>
  <c r="H253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J209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0" i="1"/>
  <c r="H179" i="1"/>
  <c r="H178" i="1"/>
  <c r="H177" i="1"/>
  <c r="H176" i="1"/>
  <c r="H175" i="1"/>
  <c r="J174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49" i="1"/>
  <c r="H148" i="1"/>
  <c r="H147" i="1"/>
  <c r="H146" i="1"/>
  <c r="H145" i="1"/>
  <c r="H144" i="1"/>
  <c r="H143" i="1"/>
  <c r="H142" i="1"/>
  <c r="H141" i="1"/>
  <c r="H140" i="1"/>
  <c r="H13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2" i="1"/>
  <c r="H90" i="1"/>
  <c r="H89" i="1"/>
  <c r="H88" i="1"/>
  <c r="H87" i="1"/>
  <c r="H86" i="1"/>
  <c r="H85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</calcChain>
</file>

<file path=xl/sharedStrings.xml><?xml version="1.0" encoding="utf-8"?>
<sst xmlns="http://schemas.openxmlformats.org/spreadsheetml/2006/main" count="1310" uniqueCount="811">
  <si>
    <t>Unit</t>
  </si>
  <si>
    <t>Employer</t>
  </si>
  <si>
    <t>Annual Income</t>
  </si>
  <si>
    <t>Resident Name</t>
  </si>
  <si>
    <t>Notes</t>
  </si>
  <si>
    <t>Unit Status</t>
  </si>
  <si>
    <t>Lease Start</t>
  </si>
  <si>
    <t>3/5/22 Rent Roll</t>
  </si>
  <si>
    <t>x</t>
  </si>
  <si>
    <t>Lease End</t>
  </si>
  <si>
    <t>VACANT</t>
  </si>
  <si>
    <t>Vacant</t>
  </si>
  <si>
    <t>Jones, Laura</t>
  </si>
  <si>
    <t>Occupied</t>
  </si>
  <si>
    <t>10/11/2020</t>
  </si>
  <si>
    <t>04/10/2022</t>
  </si>
  <si>
    <t>Smith, Ireion</t>
  </si>
  <si>
    <t>11/22/2021</t>
  </si>
  <si>
    <t>05/21/2023</t>
  </si>
  <si>
    <t>Brooks, James</t>
  </si>
  <si>
    <t>12/27/2021</t>
  </si>
  <si>
    <t>01/26/2023</t>
  </si>
  <si>
    <t>Gatewood, Earl</t>
  </si>
  <si>
    <t>10/15/2021</t>
  </si>
  <si>
    <t>04/14/2022</t>
  </si>
  <si>
    <t>Drake, Betty</t>
  </si>
  <si>
    <t>07/01/2021</t>
  </si>
  <si>
    <t>07/31/2022</t>
  </si>
  <si>
    <t>Lange, Renee</t>
  </si>
  <si>
    <t>06/05/2021</t>
  </si>
  <si>
    <t>07/05/2022</t>
  </si>
  <si>
    <t>Harper, Ashley</t>
  </si>
  <si>
    <t>Occupied-NTV</t>
  </si>
  <si>
    <t>02/27/2021</t>
  </si>
  <si>
    <t>06/26/2021</t>
  </si>
  <si>
    <t>Arutyunyan, Arman</t>
  </si>
  <si>
    <t>04/29/2021</t>
  </si>
  <si>
    <t>04/28/2022</t>
  </si>
  <si>
    <t>WORLDWIDE SUITES, LTD., *</t>
  </si>
  <si>
    <t>02/28/2022</t>
  </si>
  <si>
    <t>05/27/2022</t>
  </si>
  <si>
    <t>Loveless, Kayla</t>
  </si>
  <si>
    <t>09/23/2021</t>
  </si>
  <si>
    <t>10/22/2022</t>
  </si>
  <si>
    <t>Richardson, Kathleen</t>
  </si>
  <si>
    <t>01/01/2021</t>
  </si>
  <si>
    <t>03/31/2022</t>
  </si>
  <si>
    <t>Takahashi, Shohei</t>
  </si>
  <si>
    <t>03/01/2022</t>
  </si>
  <si>
    <t>03/31/2023</t>
  </si>
  <si>
    <t>Valdez, Alejandro</t>
  </si>
  <si>
    <t>04/23/2021</t>
  </si>
  <si>
    <t>05/23/2022</t>
  </si>
  <si>
    <t>Villalobos, Joselyn</t>
  </si>
  <si>
    <t>07/17/2021</t>
  </si>
  <si>
    <t>08/17/2022</t>
  </si>
  <si>
    <t>Admin/Down</t>
  </si>
  <si>
    <t>Mianroudi, Mohammad</t>
  </si>
  <si>
    <t>06/15/2021</t>
  </si>
  <si>
    <t>07/14/2022</t>
  </si>
  <si>
    <t>Martineau, Lauren</t>
  </si>
  <si>
    <t>01/16/2022</t>
  </si>
  <si>
    <t>02/15/2023</t>
  </si>
  <si>
    <t>Ebendeng Oyana, Regina</t>
  </si>
  <si>
    <t>Occupied-NTVL</t>
  </si>
  <si>
    <t>02/22/2021</t>
  </si>
  <si>
    <t>03/21/2022</t>
  </si>
  <si>
    <t>Jordan, Uvalda</t>
  </si>
  <si>
    <t>10/18/2021</t>
  </si>
  <si>
    <t>10/03/2022</t>
  </si>
  <si>
    <t>Weigel, Dan</t>
  </si>
  <si>
    <t>11/12/2021</t>
  </si>
  <si>
    <t>12/11/2022</t>
  </si>
  <si>
    <t>Lloyd, Lynn</t>
  </si>
  <si>
    <t>01/28/2022</t>
  </si>
  <si>
    <t>02/27/2023</t>
  </si>
  <si>
    <t>Riva, Jacsom</t>
  </si>
  <si>
    <t>07/03/2021</t>
  </si>
  <si>
    <t>08/02/2022</t>
  </si>
  <si>
    <t>Kojima, Hirokazu</t>
  </si>
  <si>
    <t>05/01/2021</t>
  </si>
  <si>
    <t>04/30/2022</t>
  </si>
  <si>
    <t>Wadhwani, Shezad</t>
  </si>
  <si>
    <t>02/07/2021</t>
  </si>
  <si>
    <t>08/06/2022</t>
  </si>
  <si>
    <t>Manuel, Leibniz</t>
  </si>
  <si>
    <t>04/14/2023</t>
  </si>
  <si>
    <t>Meghani, Karim</t>
  </si>
  <si>
    <t>02/28/2021</t>
  </si>
  <si>
    <t>03/27/2022</t>
  </si>
  <si>
    <t>Cintron, Lourdes</t>
  </si>
  <si>
    <t>08/13/2021</t>
  </si>
  <si>
    <t>07/02/2022</t>
  </si>
  <si>
    <t>Brown, Latoya</t>
  </si>
  <si>
    <t>03/03/2022</t>
  </si>
  <si>
    <t>09/02/2023</t>
  </si>
  <si>
    <t>Lawrence, Omomofe Esther</t>
  </si>
  <si>
    <t>06/04/2021</t>
  </si>
  <si>
    <t>07/03/2022</t>
  </si>
  <si>
    <t>Turner, Leslie</t>
  </si>
  <si>
    <t>09/12/2022</t>
  </si>
  <si>
    <t>Shields, Leslie</t>
  </si>
  <si>
    <t>09/26/2021</t>
  </si>
  <si>
    <t>10/25/2022</t>
  </si>
  <si>
    <t>Reinoso, Nicholas</t>
  </si>
  <si>
    <t>07/30/2021</t>
  </si>
  <si>
    <t>08/29/2022</t>
  </si>
  <si>
    <t>Cochran, Richard</t>
  </si>
  <si>
    <t>07/15/2022</t>
  </si>
  <si>
    <t>Jackson, George</t>
  </si>
  <si>
    <t>03/28/2021</t>
  </si>
  <si>
    <t>04/27/2022</t>
  </si>
  <si>
    <t>Phillips, John</t>
  </si>
  <si>
    <t>12/25/2022</t>
  </si>
  <si>
    <t>Robinson, Akili</t>
  </si>
  <si>
    <t>05/22/2022</t>
  </si>
  <si>
    <t>Davis, Isis</t>
  </si>
  <si>
    <t>01/14/2022</t>
  </si>
  <si>
    <t>02/14/2023</t>
  </si>
  <si>
    <t>Nguyen, Alan</t>
  </si>
  <si>
    <t>01/21/2022</t>
  </si>
  <si>
    <t>02/21/2023</t>
  </si>
  <si>
    <t>Garza, Elizabeth</t>
  </si>
  <si>
    <t>10/25/2021</t>
  </si>
  <si>
    <t>11/24/2022</t>
  </si>
  <si>
    <t>Robinson, Cynthia</t>
  </si>
  <si>
    <t>01/22/2022</t>
  </si>
  <si>
    <t>07/22/2023</t>
  </si>
  <si>
    <t>Wendt, Alexis</t>
  </si>
  <si>
    <t>02/03/2022</t>
  </si>
  <si>
    <t>03/02/2023</t>
  </si>
  <si>
    <t>Murray, Kennedy</t>
  </si>
  <si>
    <t>Garrett, Marcus</t>
  </si>
  <si>
    <t>05/15/2021</t>
  </si>
  <si>
    <t>11/14/2022</t>
  </si>
  <si>
    <t>Miike, Ramu</t>
  </si>
  <si>
    <t>01/20/2022</t>
  </si>
  <si>
    <t>07/19/2023</t>
  </si>
  <si>
    <t>Johnson, Maxeine</t>
  </si>
  <si>
    <t>09/08/2021</t>
  </si>
  <si>
    <t>10/07/2022</t>
  </si>
  <si>
    <t>Sharma, Kunal</t>
  </si>
  <si>
    <t>Hinata, Jun</t>
  </si>
  <si>
    <t>11/20/2021</t>
  </si>
  <si>
    <t>12/19/2022</t>
  </si>
  <si>
    <t>Currie, Nicole</t>
  </si>
  <si>
    <t>01/29/2023</t>
  </si>
  <si>
    <t>Simmons, Casanav</t>
  </si>
  <si>
    <t>10/27/2021</t>
  </si>
  <si>
    <t>11/25/2022</t>
  </si>
  <si>
    <t>Hata, Yuho</t>
  </si>
  <si>
    <t>06/21/2021</t>
  </si>
  <si>
    <t>07/20/2022</t>
  </si>
  <si>
    <t>Seweje, Taiwo</t>
  </si>
  <si>
    <t>05/07/2021</t>
  </si>
  <si>
    <t>06/06/2022</t>
  </si>
  <si>
    <t>Ikari, Kazuki</t>
  </si>
  <si>
    <t>11/30/2021</t>
  </si>
  <si>
    <t>05/29/2023</t>
  </si>
  <si>
    <t>Guerrero Osnaya, Francisco</t>
  </si>
  <si>
    <t>04/16/2021</t>
  </si>
  <si>
    <t>05/15/2022</t>
  </si>
  <si>
    <t>Woloski, Jose</t>
  </si>
  <si>
    <t>02/13/2022</t>
  </si>
  <si>
    <t>08/12/2023</t>
  </si>
  <si>
    <t>Cooper, Brian</t>
  </si>
  <si>
    <t>01/24/2022</t>
  </si>
  <si>
    <t>02/23/2023</t>
  </si>
  <si>
    <t>Amar, Danielle</t>
  </si>
  <si>
    <t>08/16/2021</t>
  </si>
  <si>
    <t>09/16/2022</t>
  </si>
  <si>
    <t>Perkins, Chardee</t>
  </si>
  <si>
    <t>08/31/2021</t>
  </si>
  <si>
    <t>Badger, Sean</t>
  </si>
  <si>
    <t>04/05/2021</t>
  </si>
  <si>
    <t>05/04/2022</t>
  </si>
  <si>
    <t>Johansen, Tarjei</t>
  </si>
  <si>
    <t>Perkins, Ariel</t>
  </si>
  <si>
    <t>02/15/2022</t>
  </si>
  <si>
    <t>King, Julia</t>
  </si>
  <si>
    <t>01/01/2022</t>
  </si>
  <si>
    <t>12/31/2022</t>
  </si>
  <si>
    <t>Quiroga, Juan Ignacio</t>
  </si>
  <si>
    <t>07/31/2021</t>
  </si>
  <si>
    <t>08/30/2022</t>
  </si>
  <si>
    <t>Sitka, Christopher</t>
  </si>
  <si>
    <t>07/24/2021</t>
  </si>
  <si>
    <t>08/24/2022</t>
  </si>
  <si>
    <t>Zahid, Usama</t>
  </si>
  <si>
    <t>06/13/2021</t>
  </si>
  <si>
    <t>07/12/2022</t>
  </si>
  <si>
    <t>Chumchal, Bryan</t>
  </si>
  <si>
    <t>PETROCHINA INTERNATIONAL (AMER, *</t>
  </si>
  <si>
    <t>11/17/2022</t>
  </si>
  <si>
    <t>Hinson, Elizabeth</t>
  </si>
  <si>
    <t>12/21/2021</t>
  </si>
  <si>
    <t>01/20/2023</t>
  </si>
  <si>
    <t>Nooner, Nicole</t>
  </si>
  <si>
    <t>07/19/2021</t>
  </si>
  <si>
    <t>01/18/2023</t>
  </si>
  <si>
    <t>Culbertson, Rebecca</t>
  </si>
  <si>
    <t>08/01/2021</t>
  </si>
  <si>
    <t>08/31/2022</t>
  </si>
  <si>
    <t>Nwaoko, Lorraine</t>
  </si>
  <si>
    <t>03/06/2021</t>
  </si>
  <si>
    <t>04/05/2022</t>
  </si>
  <si>
    <t>Wilde, David</t>
  </si>
  <si>
    <t>09/01/2021</t>
  </si>
  <si>
    <t>02/28/2023</t>
  </si>
  <si>
    <t>McGlory, Catrina</t>
  </si>
  <si>
    <t>10/08/2021</t>
  </si>
  <si>
    <t>03/23/2022</t>
  </si>
  <si>
    <t>Summers, Ryan</t>
  </si>
  <si>
    <t>10/20/2021</t>
  </si>
  <si>
    <t>11/20/2022</t>
  </si>
  <si>
    <t>Denning, Jonathan</t>
  </si>
  <si>
    <t>Ahued Sarquis, Nora</t>
  </si>
  <si>
    <t>06/28/2021</t>
  </si>
  <si>
    <t>06/27/2023</t>
  </si>
  <si>
    <t>Oyeniyi, Elijah</t>
  </si>
  <si>
    <t>02/09/2022</t>
  </si>
  <si>
    <t>03/08/2023</t>
  </si>
  <si>
    <t>Ito, Dan</t>
  </si>
  <si>
    <t>01/19/2022</t>
  </si>
  <si>
    <t>07/18/2023</t>
  </si>
  <si>
    <t>Kasahara, Kyosuke</t>
  </si>
  <si>
    <t>02/12/2022</t>
  </si>
  <si>
    <t>03/11/2023</t>
  </si>
  <si>
    <t>Endo, Bernardo</t>
  </si>
  <si>
    <t>12/03/2021</t>
  </si>
  <si>
    <t>12/02/2022</t>
  </si>
  <si>
    <t>Abe, Shunsuke</t>
  </si>
  <si>
    <t>10/29/2021</t>
  </si>
  <si>
    <t>03/29/2023</t>
  </si>
  <si>
    <t>Siem, Ivar</t>
  </si>
  <si>
    <t>06/12/2021</t>
  </si>
  <si>
    <t>07/11/2022</t>
  </si>
  <si>
    <t>Bangash, Haider</t>
  </si>
  <si>
    <t>08/25/2022</t>
  </si>
  <si>
    <t>Webb, Lorrell</t>
  </si>
  <si>
    <t>11/07/2021</t>
  </si>
  <si>
    <t>10/06/2022</t>
  </si>
  <si>
    <t>Chiu, Peter</t>
  </si>
  <si>
    <t>02/08/2021</t>
  </si>
  <si>
    <t>08/07/2022</t>
  </si>
  <si>
    <t>Brown, Sierra</t>
  </si>
  <si>
    <t>03/05/2021</t>
  </si>
  <si>
    <t>04/04/2022</t>
  </si>
  <si>
    <t>Chino, Tatsuro</t>
  </si>
  <si>
    <t>11/24/2021</t>
  </si>
  <si>
    <t>Fukazawa, Koji</t>
  </si>
  <si>
    <t>10/01/2020</t>
  </si>
  <si>
    <t>Konakbayev, Yelzhan</t>
  </si>
  <si>
    <t>07/04/2022</t>
  </si>
  <si>
    <t>Small, Stephen</t>
  </si>
  <si>
    <t>12/18/2021</t>
  </si>
  <si>
    <t>Oweyssi, Nicholas</t>
  </si>
  <si>
    <t>12/22/2021</t>
  </si>
  <si>
    <t>05/21/2022</t>
  </si>
  <si>
    <t>Yoshimura, Naoyuki</t>
  </si>
  <si>
    <t>04/06/2021</t>
  </si>
  <si>
    <t>05/05/2022</t>
  </si>
  <si>
    <t>Umekawa, Ryo</t>
  </si>
  <si>
    <t>10/16/2021</t>
  </si>
  <si>
    <t>11/15/2022</t>
  </si>
  <si>
    <t>Parker, George</t>
  </si>
  <si>
    <t>04/09/2021</t>
  </si>
  <si>
    <t>05/08/2022</t>
  </si>
  <si>
    <t>Ducote, James</t>
  </si>
  <si>
    <t>02/18/2022</t>
  </si>
  <si>
    <t>08/17/2023</t>
  </si>
  <si>
    <t>McDonald, Isaiah</t>
  </si>
  <si>
    <t>09/15/2021</t>
  </si>
  <si>
    <t>09/14/2022</t>
  </si>
  <si>
    <t>Goudet, Jorge</t>
  </si>
  <si>
    <t>03/25/2022</t>
  </si>
  <si>
    <t>Rubinstein, Carla</t>
  </si>
  <si>
    <t>09/30/2022</t>
  </si>
  <si>
    <t>Cruz, Israel</t>
  </si>
  <si>
    <t>10/26/2021</t>
  </si>
  <si>
    <t>Green, Adrain</t>
  </si>
  <si>
    <t>06/30/2021</t>
  </si>
  <si>
    <t>07/29/2022</t>
  </si>
  <si>
    <t>Vacant-Leased</t>
  </si>
  <si>
    <t>Odum, Kelli</t>
  </si>
  <si>
    <t>01/11/2022</t>
  </si>
  <si>
    <t>02/10/2023</t>
  </si>
  <si>
    <t>Galvan, Diana</t>
  </si>
  <si>
    <t>03/04/2022</t>
  </si>
  <si>
    <t>04/03/2023</t>
  </si>
  <si>
    <t>Brooks, Crystal</t>
  </si>
  <si>
    <t>08/25/2021</t>
  </si>
  <si>
    <t>09/24/2022</t>
  </si>
  <si>
    <t>Elliott, Mary</t>
  </si>
  <si>
    <t>09/03/2021</t>
  </si>
  <si>
    <t>Momin, Anish</t>
  </si>
  <si>
    <t>09/02/2021</t>
  </si>
  <si>
    <t>10/02/2022</t>
  </si>
  <si>
    <t>Bishi, Falilat</t>
  </si>
  <si>
    <t>03/28/2023</t>
  </si>
  <si>
    <t>Blackmon, Carla</t>
  </si>
  <si>
    <t>02/16/2021</t>
  </si>
  <si>
    <t>03/15/2022</t>
  </si>
  <si>
    <t>Vuckovic, Natalie</t>
  </si>
  <si>
    <t>07/15/2021</t>
  </si>
  <si>
    <t>08/15/2022</t>
  </si>
  <si>
    <t>Gefen, Nadav</t>
  </si>
  <si>
    <t>11/29/2022</t>
  </si>
  <si>
    <t>Takeda, Shunya</t>
  </si>
  <si>
    <t>03/14/2023</t>
  </si>
  <si>
    <t>Velandia, Juan</t>
  </si>
  <si>
    <t>Castillo, Sandra</t>
  </si>
  <si>
    <t>08/20/2021</t>
  </si>
  <si>
    <t>09/19/2022</t>
  </si>
  <si>
    <t>Baker, Gilbert</t>
  </si>
  <si>
    <t>Angelis, Georgios</t>
  </si>
  <si>
    <t>02/20/2022</t>
  </si>
  <si>
    <t>02/19/2023</t>
  </si>
  <si>
    <t>Yamanaka, Shigeki</t>
  </si>
  <si>
    <t>12/08/2021</t>
  </si>
  <si>
    <t>06/07/2023</t>
  </si>
  <si>
    <t>Swindle, Marilyn</t>
  </si>
  <si>
    <t>01/31/2022</t>
  </si>
  <si>
    <t>Nishio, Takao</t>
  </si>
  <si>
    <t>03/12/2023</t>
  </si>
  <si>
    <t>Nguyen, Eric</t>
  </si>
  <si>
    <t>01/15/2022</t>
  </si>
  <si>
    <t>Forsythe, Lisa</t>
  </si>
  <si>
    <t>Vagene, Lasse</t>
  </si>
  <si>
    <t>07/20/2021</t>
  </si>
  <si>
    <t>01/19/2023</t>
  </si>
  <si>
    <t>Davis, Michael</t>
  </si>
  <si>
    <t>Ikehata, Yoshimasa</t>
  </si>
  <si>
    <t>06/14/2022</t>
  </si>
  <si>
    <t>Marquez, Guerrero</t>
  </si>
  <si>
    <t>04/01/2021</t>
  </si>
  <si>
    <t>Hoang, Vi</t>
  </si>
  <si>
    <t>Lempel, Lynne</t>
  </si>
  <si>
    <t>01/17/2022</t>
  </si>
  <si>
    <t>02/17/2023</t>
  </si>
  <si>
    <t>Cabanski, Thomas</t>
  </si>
  <si>
    <t>12/14/2020</t>
  </si>
  <si>
    <t>06/13/2022</t>
  </si>
  <si>
    <t>Mercadel, Asajnae</t>
  </si>
  <si>
    <t>04/15/2022</t>
  </si>
  <si>
    <t>Ramos, Pauline</t>
  </si>
  <si>
    <t>05/25/2021</t>
  </si>
  <si>
    <t>06/24/2022</t>
  </si>
  <si>
    <t>White, Richard</t>
  </si>
  <si>
    <t>11/06/2021</t>
  </si>
  <si>
    <t>12/05/2022</t>
  </si>
  <si>
    <t>Seki, Yusuke</t>
  </si>
  <si>
    <t>12/23/2022</t>
  </si>
  <si>
    <t>Watanabe, Hideyo</t>
  </si>
  <si>
    <t>10/20/2020</t>
  </si>
  <si>
    <t>Blasco, Kevin</t>
  </si>
  <si>
    <t>11/30/2020</t>
  </si>
  <si>
    <t>05/29/2022</t>
  </si>
  <si>
    <t>Lambright, Judith</t>
  </si>
  <si>
    <t>12/30/2021</t>
  </si>
  <si>
    <t>Faiz, Saadia</t>
  </si>
  <si>
    <t>08/12/2022</t>
  </si>
  <si>
    <t>Mccomb, Thais</t>
  </si>
  <si>
    <t>01/25/2022</t>
  </si>
  <si>
    <t>02/25/2023</t>
  </si>
  <si>
    <t>Moore, Ria</t>
  </si>
  <si>
    <t>Arai, Keita</t>
  </si>
  <si>
    <t>03/12/2021</t>
  </si>
  <si>
    <t>04/11/2022</t>
  </si>
  <si>
    <t>zhang, Yihong</t>
  </si>
  <si>
    <t>11/16/2022</t>
  </si>
  <si>
    <t>Washington, Jayounta</t>
  </si>
  <si>
    <t>Hartig, John</t>
  </si>
  <si>
    <t>01/07/2022</t>
  </si>
  <si>
    <t>07/06/2022</t>
  </si>
  <si>
    <t>Yokoyama, Shingo</t>
  </si>
  <si>
    <t>08/12/2021</t>
  </si>
  <si>
    <t>Morales, Anthony</t>
  </si>
  <si>
    <t>02/11/2021</t>
  </si>
  <si>
    <t>03/10/2022</t>
  </si>
  <si>
    <t>Honda, Yuki</t>
  </si>
  <si>
    <t>11/15/2020</t>
  </si>
  <si>
    <t>05/14/2022</t>
  </si>
  <si>
    <t>Shafii, Iman</t>
  </si>
  <si>
    <t>05/26/2022</t>
  </si>
  <si>
    <t>Barry, Judith</t>
  </si>
  <si>
    <t>02/01/2021</t>
  </si>
  <si>
    <t>McMillan, Endelea</t>
  </si>
  <si>
    <t>09/05/2021</t>
  </si>
  <si>
    <t>10/04/2022</t>
  </si>
  <si>
    <t>Ossege, Jasmine</t>
  </si>
  <si>
    <t>07/29/2021</t>
  </si>
  <si>
    <t>08/28/2022</t>
  </si>
  <si>
    <t>Christman, Diana</t>
  </si>
  <si>
    <t>10/31/2021</t>
  </si>
  <si>
    <t>04/30/2023</t>
  </si>
  <si>
    <t>AdeBello, AbdulJelili</t>
  </si>
  <si>
    <t>07/27/2021</t>
  </si>
  <si>
    <t>08/26/2022</t>
  </si>
  <si>
    <t>Steele, Robert</t>
  </si>
  <si>
    <t>12/25/2021</t>
  </si>
  <si>
    <t>03/24/2023</t>
  </si>
  <si>
    <t>Giordani, Gabriel</t>
  </si>
  <si>
    <t>07/09/2021</t>
  </si>
  <si>
    <t>08/08/2022</t>
  </si>
  <si>
    <t>Bender, Sherrie</t>
  </si>
  <si>
    <t>06/01/2021</t>
  </si>
  <si>
    <t>05/31/2023</t>
  </si>
  <si>
    <t>LyBrand, Julius</t>
  </si>
  <si>
    <t>03/18/2021</t>
  </si>
  <si>
    <t>04/17/2022</t>
  </si>
  <si>
    <t>Perez, Karla</t>
  </si>
  <si>
    <t>09/10/2021</t>
  </si>
  <si>
    <t>10/09/2022</t>
  </si>
  <si>
    <t>Jimenez, Leslie</t>
  </si>
  <si>
    <t>10/01/2021</t>
  </si>
  <si>
    <t>10/23/2022</t>
  </si>
  <si>
    <t>10/12/2021</t>
  </si>
  <si>
    <t>Jones, Riley</t>
  </si>
  <si>
    <t>02/20/2021</t>
  </si>
  <si>
    <t>03/19/2022</t>
  </si>
  <si>
    <t>Latting, Casey</t>
  </si>
  <si>
    <t>05/29/2021</t>
  </si>
  <si>
    <t>06/28/2022</t>
  </si>
  <si>
    <t>Harris, Malton</t>
  </si>
  <si>
    <t>07/13/2021</t>
  </si>
  <si>
    <t>Covington, Janet</t>
  </si>
  <si>
    <t>10/29/2020</t>
  </si>
  <si>
    <t>Edwards, Clifford</t>
  </si>
  <si>
    <t>02/14/2022</t>
  </si>
  <si>
    <t>03/13/2023</t>
  </si>
  <si>
    <t>Hall, Joshua</t>
  </si>
  <si>
    <t>03/23/2021</t>
  </si>
  <si>
    <t>04/22/2022</t>
  </si>
  <si>
    <t>Steinruck, Larissa</t>
  </si>
  <si>
    <t>04/02/2021</t>
  </si>
  <si>
    <t>05/02/2022</t>
  </si>
  <si>
    <t>Medrano, Abel</t>
  </si>
  <si>
    <t>08/06/2021</t>
  </si>
  <si>
    <t>09/05/2022</t>
  </si>
  <si>
    <t>Daniel, Barbara</t>
  </si>
  <si>
    <t>09/18/2021</t>
  </si>
  <si>
    <t>06/17/2022</t>
  </si>
  <si>
    <t>Komatsu, Mayu</t>
  </si>
  <si>
    <t>02/05/2023</t>
  </si>
  <si>
    <t>Daniels, Jonathan</t>
  </si>
  <si>
    <t>Whaley, Kimberly</t>
  </si>
  <si>
    <t>06/25/2021</t>
  </si>
  <si>
    <t>07/24/2022</t>
  </si>
  <si>
    <t>Thomson, Frances</t>
  </si>
  <si>
    <t>03/03/2021</t>
  </si>
  <si>
    <t>06/02/2021</t>
  </si>
  <si>
    <t>Gardner, Jacqueria</t>
  </si>
  <si>
    <t>07/21/2021</t>
  </si>
  <si>
    <t>08/20/2022</t>
  </si>
  <si>
    <t>Ogah, Ndidi</t>
  </si>
  <si>
    <t>05/09/2023</t>
  </si>
  <si>
    <t>Schoessow, Savannah</t>
  </si>
  <si>
    <t>10/03/2020</t>
  </si>
  <si>
    <t>04/02/2022</t>
  </si>
  <si>
    <t>Amtmann, Guillermo</t>
  </si>
  <si>
    <t>02/26/2021</t>
  </si>
  <si>
    <t>Olayiwola, Adeola</t>
  </si>
  <si>
    <t>08/03/2021</t>
  </si>
  <si>
    <t>09/02/2022</t>
  </si>
  <si>
    <t>Gilmore, Sherry</t>
  </si>
  <si>
    <t>02/05/2022</t>
  </si>
  <si>
    <t>08/04/2023</t>
  </si>
  <si>
    <t>Ajimotokan, Bolaji</t>
  </si>
  <si>
    <t>James, Stacey</t>
  </si>
  <si>
    <t>Shin, Hwancheol</t>
  </si>
  <si>
    <t>11/07/2020</t>
  </si>
  <si>
    <t>04/06/2022</t>
  </si>
  <si>
    <t>Yasujima, Iku</t>
  </si>
  <si>
    <t>10/31/2022</t>
  </si>
  <si>
    <t>Lee, Juhee</t>
  </si>
  <si>
    <t>Alechou, Pierre</t>
  </si>
  <si>
    <t>11/27/2021</t>
  </si>
  <si>
    <t>12/26/2022</t>
  </si>
  <si>
    <t>Conway, Suzanne</t>
  </si>
  <si>
    <t>10/19/2020</t>
  </si>
  <si>
    <t>04/19/2022</t>
  </si>
  <si>
    <t>Ridley, Cayla</t>
  </si>
  <si>
    <t>10/22/2021</t>
  </si>
  <si>
    <t>11/22/2022</t>
  </si>
  <si>
    <t>Al Zamil, Yazeed</t>
  </si>
  <si>
    <t>12/09/2021</t>
  </si>
  <si>
    <t>12/08/2022</t>
  </si>
  <si>
    <t>Brown, Ashley</t>
  </si>
  <si>
    <t>11/16/2021</t>
  </si>
  <si>
    <t>10/15/2022</t>
  </si>
  <si>
    <t>Collier, Jordan</t>
  </si>
  <si>
    <t>Garcia, Jenna</t>
  </si>
  <si>
    <t>09/11/2022</t>
  </si>
  <si>
    <t>Hayashi, Keitaro</t>
  </si>
  <si>
    <t>04/20/2022</t>
  </si>
  <si>
    <t>Meyer, James</t>
  </si>
  <si>
    <t>11/17/2021</t>
  </si>
  <si>
    <t>Merril, Robert</t>
  </si>
  <si>
    <t>Shah, Gopi</t>
  </si>
  <si>
    <t>02/06/2021</t>
  </si>
  <si>
    <t>03/06/2022</t>
  </si>
  <si>
    <t>Lyons, John</t>
  </si>
  <si>
    <t>Rigdon, Janet</t>
  </si>
  <si>
    <t>Ferguson, Paul</t>
  </si>
  <si>
    <t>01/31/2023</t>
  </si>
  <si>
    <t>Harris, Kieuna</t>
  </si>
  <si>
    <t>06/16/2021</t>
  </si>
  <si>
    <t>12/15/2022</t>
  </si>
  <si>
    <t>Takasuka, Tomoaki</t>
  </si>
  <si>
    <t>King, Shayla</t>
  </si>
  <si>
    <t>06/03/2019</t>
  </si>
  <si>
    <t>06/02/2020</t>
  </si>
  <si>
    <t>Wismer, Robert</t>
  </si>
  <si>
    <t>08/16/2022</t>
  </si>
  <si>
    <t>Brown, Brendon</t>
  </si>
  <si>
    <t>01/04/2022</t>
  </si>
  <si>
    <t>02/03/2023</t>
  </si>
  <si>
    <t>Reichle, Leo</t>
  </si>
  <si>
    <t>07/14/2021</t>
  </si>
  <si>
    <t>08/13/2022</t>
  </si>
  <si>
    <t>Adegbulugbe, Fadejimi</t>
  </si>
  <si>
    <t>10/06/2021</t>
  </si>
  <si>
    <t>11/05/2022</t>
  </si>
  <si>
    <t>Mecom, Lilah</t>
  </si>
  <si>
    <t>Winkler, Dena</t>
  </si>
  <si>
    <t>Breg, Monika</t>
  </si>
  <si>
    <t>07/21/2020</t>
  </si>
  <si>
    <t>Morikawa, Tamito</t>
  </si>
  <si>
    <t>11/21/2022</t>
  </si>
  <si>
    <t>Oshimi, Daisuke</t>
  </si>
  <si>
    <t>02/12/2023</t>
  </si>
  <si>
    <t>Lichtman, Henry</t>
  </si>
  <si>
    <t>05/24/2021</t>
  </si>
  <si>
    <t>06/23/2022</t>
  </si>
  <si>
    <t>Ogunjimi, Francis</t>
  </si>
  <si>
    <t>03/27/2021</t>
  </si>
  <si>
    <t>04/26/2022</t>
  </si>
  <si>
    <t>Thompson, Jennifer</t>
  </si>
  <si>
    <t>12/01/2021</t>
  </si>
  <si>
    <t>Ajdadi, Zohal</t>
  </si>
  <si>
    <t>12/20/2021</t>
  </si>
  <si>
    <t>11/19/2022</t>
  </si>
  <si>
    <t>Dozier, Kacey</t>
  </si>
  <si>
    <t>03/13/2021</t>
  </si>
  <si>
    <t>04/12/2022</t>
  </si>
  <si>
    <t>Casey, Christine</t>
  </si>
  <si>
    <t>09/29/2021</t>
  </si>
  <si>
    <t>Hamm, Charles</t>
  </si>
  <si>
    <t>05/31/2021</t>
  </si>
  <si>
    <t>06/29/2022</t>
  </si>
  <si>
    <t>Campbell, Austin</t>
  </si>
  <si>
    <t>09/13/2021</t>
  </si>
  <si>
    <t>10/12/2022</t>
  </si>
  <si>
    <t>Stapley, Nicholas</t>
  </si>
  <si>
    <t>11/15/2021</t>
  </si>
  <si>
    <t>12/14/2022</t>
  </si>
  <si>
    <t>Hegazy, Mohammed</t>
  </si>
  <si>
    <t>10/01/2022</t>
  </si>
  <si>
    <t>Aniemena, Chigozie</t>
  </si>
  <si>
    <t>07/18/2021</t>
  </si>
  <si>
    <t>Theil, Anne</t>
  </si>
  <si>
    <t>Oconnell, Kelley</t>
  </si>
  <si>
    <t>Beaty, Sonja</t>
  </si>
  <si>
    <t>Holmes, Darrell</t>
  </si>
  <si>
    <t>Ogata, Yosuke</t>
  </si>
  <si>
    <t>09/06/2020</t>
  </si>
  <si>
    <t>03/05/2022</t>
  </si>
  <si>
    <t>Wood III, William</t>
  </si>
  <si>
    <t>09/09/2021</t>
  </si>
  <si>
    <t>10/08/2022</t>
  </si>
  <si>
    <t>Houston, Dana</t>
  </si>
  <si>
    <t>12/31/2023</t>
  </si>
  <si>
    <t>Ceccagno, Henrique</t>
  </si>
  <si>
    <t>Reese, George</t>
  </si>
  <si>
    <t>08/23/2021</t>
  </si>
  <si>
    <t>03/22/2022</t>
  </si>
  <si>
    <t>Kabus, Jami</t>
  </si>
  <si>
    <t>Toyonaga, Shuji</t>
  </si>
  <si>
    <t>Laura Lee Jones</t>
  </si>
  <si>
    <t>Retired</t>
  </si>
  <si>
    <t>Ireion Smith</t>
  </si>
  <si>
    <t>James Brooks</t>
  </si>
  <si>
    <t>Earl Gatewood</t>
  </si>
  <si>
    <t>Renee Lange</t>
  </si>
  <si>
    <t>Ashley Harper</t>
  </si>
  <si>
    <t>Arman Arutyunyan</t>
  </si>
  <si>
    <t>Kayla Loveless</t>
  </si>
  <si>
    <t>Kathleen Richardson</t>
  </si>
  <si>
    <t>Shohei Takahashi</t>
  </si>
  <si>
    <t>Alejandro Valdez</t>
  </si>
  <si>
    <t>Joselyn Villalobos</t>
  </si>
  <si>
    <t>Mohammad Mianroudi</t>
  </si>
  <si>
    <t>Lauren Martineau</t>
  </si>
  <si>
    <t>Dan Weigel</t>
  </si>
  <si>
    <t>Lynn Lloyd</t>
  </si>
  <si>
    <t>Hirokazu Kojima</t>
  </si>
  <si>
    <t>Shezad Wadhwani</t>
  </si>
  <si>
    <t>Leibniz Manuel</t>
  </si>
  <si>
    <t>Posion 91 Fleurs</t>
  </si>
  <si>
    <t>Texas Series of Lockton Companies</t>
  </si>
  <si>
    <t>Cindy Gatewood</t>
  </si>
  <si>
    <t>Mirand Card Services</t>
  </si>
  <si>
    <t>Self-employed</t>
  </si>
  <si>
    <t>Mark Lange</t>
  </si>
  <si>
    <t>n/a</t>
  </si>
  <si>
    <t>"Severance Payment" during pay period ending 9/30/2019.</t>
  </si>
  <si>
    <t>Waste Mangement, Inc</t>
  </si>
  <si>
    <t>Houston Flooring Center</t>
  </si>
  <si>
    <t>Husch Blackwell LLP</t>
  </si>
  <si>
    <t>Buffalo Specialties Inc</t>
  </si>
  <si>
    <t>Cosmo Oil of U.S.A., Inc.</t>
  </si>
  <si>
    <t>Self-Employed</t>
  </si>
  <si>
    <t>VISA FRUIT LLC</t>
  </si>
  <si>
    <t>D. Houston</t>
  </si>
  <si>
    <t>Watch &amp; Jewlery CO, Inc.</t>
  </si>
  <si>
    <t>Jordan Uvalda</t>
  </si>
  <si>
    <t>Riva Jacsom</t>
  </si>
  <si>
    <t>Merrill Lynch</t>
  </si>
  <si>
    <t>Social Security</t>
  </si>
  <si>
    <t>295k in retirement account.</t>
  </si>
  <si>
    <t>Tramontina USA, INC.</t>
  </si>
  <si>
    <t>Goodman Manufacturing Company, L.P.</t>
  </si>
  <si>
    <t>Asma Raffat</t>
  </si>
  <si>
    <t>Unemployed</t>
  </si>
  <si>
    <t>Schlumberger</t>
  </si>
  <si>
    <t>Pilot Company</t>
  </si>
  <si>
    <t>Orgin Fitness &amp; Nut.</t>
  </si>
  <si>
    <t>Brown, Toya</t>
  </si>
  <si>
    <t>Pacific Dental Services</t>
  </si>
  <si>
    <t>Dallas Community Council</t>
  </si>
  <si>
    <t>Devotion Healthcare Services Inc.</t>
  </si>
  <si>
    <t>CMG NY/TEXAS Radio, LLC</t>
  </si>
  <si>
    <t>Female County School District</t>
  </si>
  <si>
    <t>Bit Builders</t>
  </si>
  <si>
    <t>Baylor Scott &amp; Health</t>
  </si>
  <si>
    <t>Cornerstone Home Lending</t>
  </si>
  <si>
    <t>Thompson Construction, LP</t>
  </si>
  <si>
    <t>Memorial Veterinary Clinic</t>
  </si>
  <si>
    <t>City of Houston</t>
  </si>
  <si>
    <t>Hill, Lyness</t>
  </si>
  <si>
    <t>Keno Kozie Associates</t>
  </si>
  <si>
    <t>Kureha Energy Solutions</t>
  </si>
  <si>
    <t>Cobb Fendley &amp; Associates</t>
  </si>
  <si>
    <t>Harleen Bindra</t>
  </si>
  <si>
    <t>Mitsui &amp; Co. Energy Marketing and Services</t>
  </si>
  <si>
    <t>Cantex Continuing Care</t>
  </si>
  <si>
    <t>Doherty, Kyle</t>
  </si>
  <si>
    <t>Royal Oaks Country Club</t>
  </si>
  <si>
    <t>JX Oil Exploration (U.S.A.) Limited</t>
  </si>
  <si>
    <t>Daikin</t>
  </si>
  <si>
    <t>Art Of Luxury</t>
  </si>
  <si>
    <t>HSBC USA</t>
  </si>
  <si>
    <t>Johnson Health Care</t>
  </si>
  <si>
    <t>Sakowitz Furs</t>
  </si>
  <si>
    <t>Workday</t>
  </si>
  <si>
    <t>US Money Reserve</t>
  </si>
  <si>
    <t>Tudor, Pickering, Holt, &amp; Co.</t>
  </si>
  <si>
    <t>European Motor Groupe</t>
  </si>
  <si>
    <t>Mathew Patterson</t>
  </si>
  <si>
    <t>Prosperity Bank</t>
  </si>
  <si>
    <t>Specialty Pipe &amp; Tube</t>
  </si>
  <si>
    <t>Capgemini Inc.</t>
  </si>
  <si>
    <t>Conoco Phillips</t>
  </si>
  <si>
    <t>Boxwood Interiors</t>
  </si>
  <si>
    <t>Stratum Reservoir</t>
  </si>
  <si>
    <t>Kenyatta Hill</t>
  </si>
  <si>
    <t>Michael Culbertson</t>
  </si>
  <si>
    <t>International Paper</t>
  </si>
  <si>
    <t>Clutch Consulting Group</t>
  </si>
  <si>
    <t>Energy Completion Services</t>
  </si>
  <si>
    <t>US Postal Service</t>
  </si>
  <si>
    <t>ABIP CPA</t>
  </si>
  <si>
    <t>Chateau Travel &amp; Tours</t>
  </si>
  <si>
    <t>Logistics Group International</t>
  </si>
  <si>
    <t>Sumitomo Corporation</t>
  </si>
  <si>
    <t>JFC International</t>
  </si>
  <si>
    <t>Petrobras America Industries</t>
  </si>
  <si>
    <t>Kureha Group</t>
  </si>
  <si>
    <t>Elmhurst Dermatology</t>
  </si>
  <si>
    <t>Statesman Business Advisors</t>
  </si>
  <si>
    <t>Tokyo Gas America, Ltd.</t>
  </si>
  <si>
    <t>Pricewaterhouse</t>
  </si>
  <si>
    <t>Greer Scott &amp; Shropshire</t>
  </si>
  <si>
    <t>Premier Medical Resources</t>
  </si>
  <si>
    <t>Toyoya Tsusho America Inc.</t>
  </si>
  <si>
    <t>Yasumitsu Saeki</t>
  </si>
  <si>
    <t>Stone Edge Countertops</t>
  </si>
  <si>
    <t>UPS</t>
  </si>
  <si>
    <t>Rausch Coleman Homes</t>
  </si>
  <si>
    <t>Jagoe Homes</t>
  </si>
  <si>
    <t>Tricon</t>
  </si>
  <si>
    <t>FCIC Consulting + Financial Services</t>
  </si>
  <si>
    <t>Langrand</t>
  </si>
  <si>
    <t>Metal One America</t>
  </si>
  <si>
    <t>Chanel</t>
  </si>
  <si>
    <t>Betty, Drake</t>
  </si>
  <si>
    <t>Unknown</t>
  </si>
  <si>
    <t>Virgilio Severo Obama Bee</t>
  </si>
  <si>
    <t>Oil &amp; Gas - Craft</t>
  </si>
  <si>
    <t>John Strange</t>
  </si>
  <si>
    <t>HGS, LLC</t>
  </si>
  <si>
    <t>Nippon Oil &amp; Gas</t>
  </si>
  <si>
    <t>S&amp;B Engineers and Constructors</t>
  </si>
  <si>
    <t>MultiFuels, LP</t>
  </si>
  <si>
    <t>Nan and Company Properties</t>
  </si>
  <si>
    <t>Employee at The Hayworth Property</t>
  </si>
  <si>
    <t>Verified through bank statements.</t>
  </si>
  <si>
    <t>278k in retirement account as of April 2022.</t>
  </si>
  <si>
    <t>1.5m investment account.</t>
  </si>
  <si>
    <t>Receiving "employee rent discount".</t>
  </si>
  <si>
    <t>Guarantor - 20m gross annual income.</t>
  </si>
  <si>
    <t>190k retirement account.</t>
  </si>
  <si>
    <t>276k investment account.</t>
  </si>
  <si>
    <t>GMar Marine Technical Cons Inc</t>
  </si>
  <si>
    <t>mitsui &amp; co. (usa) inc</t>
  </si>
  <si>
    <t>Memorial Hermann Health System</t>
  </si>
  <si>
    <t>JX Nippon Oil &amp; Energy</t>
  </si>
  <si>
    <t>Chase</t>
  </si>
  <si>
    <t>Norse Partners LLC</t>
  </si>
  <si>
    <t>Lerant</t>
  </si>
  <si>
    <t>Mitsui Energy Marketing and Services</t>
  </si>
  <si>
    <t>Mitsui &amp; Co Inc</t>
  </si>
  <si>
    <t>N.A</t>
  </si>
  <si>
    <t>Lempel, Micheal</t>
  </si>
  <si>
    <t>SnapStream</t>
  </si>
  <si>
    <t>Cross Country</t>
  </si>
  <si>
    <t>Shell Oil</t>
  </si>
  <si>
    <t>Woolpert Civiltech Engineering</t>
  </si>
  <si>
    <t>Diamond Gas North America Corp</t>
  </si>
  <si>
    <t>Osaka Gas USA Corp</t>
  </si>
  <si>
    <t>Phillips 66</t>
  </si>
  <si>
    <t xml:space="preserve">Retired </t>
  </si>
  <si>
    <t>MD Anderson</t>
  </si>
  <si>
    <t>Hitmaker Services</t>
  </si>
  <si>
    <t>Nippon Steel Trading Americas</t>
  </si>
  <si>
    <t>Oasis Rattan Inc.</t>
  </si>
  <si>
    <t>Anheuser Busch</t>
  </si>
  <si>
    <t>Hart Energy</t>
  </si>
  <si>
    <t>Iwatani Corporation of America</t>
  </si>
  <si>
    <t>Independent</t>
  </si>
  <si>
    <t>HDR, Inc.</t>
  </si>
  <si>
    <t>W&amp;T Offshore</t>
  </si>
  <si>
    <t>Aerotek</t>
  </si>
  <si>
    <t>Mphasis - Stelligent Inc</t>
  </si>
  <si>
    <t>Olympus Corporation</t>
  </si>
  <si>
    <t>Tramontina USA Inc.</t>
  </si>
  <si>
    <t>retired</t>
  </si>
  <si>
    <t>Whitehead, Harry</t>
  </si>
  <si>
    <t>Airswift</t>
  </si>
  <si>
    <t>Salience TMS Neuro Solutions</t>
  </si>
  <si>
    <t>Amazon</t>
  </si>
  <si>
    <t>milton harris</t>
  </si>
  <si>
    <t>Rice University</t>
  </si>
  <si>
    <t xml:space="preserve">E&amp;S Trucking </t>
  </si>
  <si>
    <t>Action Target</t>
  </si>
  <si>
    <t>Code Blue Solar</t>
  </si>
  <si>
    <t>Kureha America Inc.</t>
  </si>
  <si>
    <t>Atomic Capital</t>
  </si>
  <si>
    <t>Sage Road Capital</t>
  </si>
  <si>
    <t>Proliant Inc</t>
  </si>
  <si>
    <t>Boston Consulting Group</t>
  </si>
  <si>
    <t>LCIF IT Consultant LLC</t>
  </si>
  <si>
    <t>Fairway transportation</t>
  </si>
  <si>
    <t>BJT Services LLC</t>
  </si>
  <si>
    <t>Agero Inc</t>
  </si>
  <si>
    <t>Sumitomo corporation of Americ</t>
  </si>
  <si>
    <t>Mitsubishi International Corp</t>
  </si>
  <si>
    <t>Kureha America Inc</t>
  </si>
  <si>
    <t>Trend Management</t>
  </si>
  <si>
    <t>Black Falcon Energy</t>
  </si>
  <si>
    <t>Castro Valley Unified</t>
  </si>
  <si>
    <t>Mitsubishi Heavy Industries Am</t>
  </si>
  <si>
    <t>Aon Risk Services</t>
  </si>
  <si>
    <t>Philips Healthcare</t>
  </si>
  <si>
    <t>Xact Data Discovery</t>
  </si>
  <si>
    <t>Aden and Anais</t>
  </si>
  <si>
    <t>Tokyo Gas America Ltd.</t>
  </si>
  <si>
    <t>Tejas Urban Development</t>
  </si>
  <si>
    <t>St Francis Episcopal School</t>
  </si>
  <si>
    <t>DISA Global Solutions</t>
  </si>
  <si>
    <t>Cognizant</t>
  </si>
  <si>
    <t>JJ Design Group</t>
  </si>
  <si>
    <t>CEVA Logistics</t>
  </si>
  <si>
    <t>Small Ventures USA</t>
  </si>
  <si>
    <t>MCO-I</t>
  </si>
  <si>
    <t>Daikin Industries</t>
  </si>
  <si>
    <t>Teleworld Solutions</t>
  </si>
  <si>
    <t>Eversana Life Science</t>
  </si>
  <si>
    <t xml:space="preserve">Pension </t>
  </si>
  <si>
    <t>Merator IT Solutions Inc</t>
  </si>
  <si>
    <t>Schlumerger</t>
  </si>
  <si>
    <t>BP America</t>
  </si>
  <si>
    <t>Shell</t>
  </si>
  <si>
    <t>Beaty, Paul</t>
  </si>
  <si>
    <t>Alvarez &amp; Marsal</t>
  </si>
  <si>
    <t>Nextier</t>
  </si>
  <si>
    <t>Bracewell LLP - Partners</t>
  </si>
  <si>
    <t>Tramontina USA, Inc.</t>
  </si>
  <si>
    <t>Swanberg USA</t>
  </si>
  <si>
    <t>Hi-Crush Inc</t>
  </si>
  <si>
    <t>Mitsubish Heavy Industries America</t>
  </si>
  <si>
    <t>Boehringer Ingelheim Pharmaceuticals,Inc</t>
  </si>
  <si>
    <t>VTAF LLC</t>
  </si>
  <si>
    <t>E Chavez AC &amp; Heating Services LLC</t>
  </si>
  <si>
    <t>SLBM,LLC</t>
  </si>
  <si>
    <t>Oppenheimer &amp; Co INC.</t>
  </si>
  <si>
    <t xml:space="preserve">Bank Statement Provided Only </t>
  </si>
  <si>
    <t>U.S. Silica Company</t>
  </si>
  <si>
    <t xml:space="preserve">Keller Willaims </t>
  </si>
  <si>
    <t>Net Assets Info Provided as proof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</si>
</sst>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164" formatCode="_([$$-409]* #,##0_);_([$$-409]* \(#,##0\);_([$$-409]* &quot;-&quot;??_);_(@_)"/>
    <numFmt numFmtId="169" formatCode="&quot;$&quot;#,##0.0_);[Red]\(&quot;$&quot;#,##0.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/>
    <xf numFmtId="0" fontId="0" fillId="0" borderId="2" xfId="0" applyBorder="1"/>
    <xf numFmtId="0" fontId="0" fillId="0" borderId="0" xfId="0" applyBorder="1"/>
    <xf numFmtId="0" fontId="0" fillId="0" borderId="1" xfId="0" applyBorder="1"/>
    <xf numFmtId="0" fontId="1" fillId="0" borderId="0" xfId="0" applyFont="1" applyFill="1" applyBorder="1"/>
    <xf numFmtId="0" fontId="1" fillId="2" borderId="1" xfId="0" applyFont="1" applyFill="1" applyBorder="1"/>
    <xf numFmtId="0" fontId="0" fillId="2" borderId="0" xfId="0" applyFill="1" applyBorder="1"/>
    <xf numFmtId="0" fontId="0" fillId="2" borderId="1" xfId="0" applyFill="1" applyBorder="1"/>
    <xf numFmtId="0" fontId="0" fillId="2" borderId="0" xfId="0" applyFill="1"/>
    <xf numFmtId="0" fontId="0" fillId="0" borderId="0" xfId="0" applyFill="1" applyBorder="1"/>
    <xf numFmtId="164" fontId="0" fillId="0" borderId="0" xfId="0" applyNumberFormat="1"/>
    <xf numFmtId="164" fontId="1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 applyAlignment="1">
      <alignment horizontal="right"/>
    </xf>
    <xf numFmtId="6" fontId="0" fillId="0" borderId="0" xfId="0" applyNumberFormat="1"/>
    <xf numFmtId="8" fontId="0" fillId="0" borderId="0" xfId="0" applyNumberFormat="1"/>
    <xf numFmtId="4" fontId="0" fillId="0" borderId="0" xfId="0" applyNumberFormat="1"/>
    <xf numFmtId="0" fontId="1" fillId="0" borderId="1" xfId="0" applyFont="1" applyBorder="1" applyAlignment="1">
      <alignment horizontal="center"/>
    </xf>
    <xf numFmtId="169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80C7A-3907-4ED3-8845-0ECD20F6F30A}">
  <dimension ref="B2:P262"/>
  <sheetViews>
    <sheetView tabSelected="1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J256" sqref="J256"/>
    </sheetView>
  </sheetViews>
  <sheetFormatPr defaultRowHeight="15" x14ac:dyDescent="0.25"/>
  <cols>
    <col min="1" max="1" width="2.85546875" customWidth="1"/>
    <col min="2" max="2" width="8.42578125" customWidth="1"/>
    <col min="3" max="3" width="36.42578125" bestFit="1" customWidth="1"/>
    <col min="4" max="4" width="14.7109375" bestFit="1" customWidth="1"/>
    <col min="5" max="5" width="10.7109375" bestFit="1" customWidth="1"/>
    <col min="6" max="6" width="10.7109375" customWidth="1"/>
    <col min="7" max="7" width="3" style="9" customWidth="1"/>
    <col min="8" max="8" width="25.28515625" customWidth="1"/>
    <col min="9" max="9" width="38.7109375" customWidth="1"/>
    <col min="10" max="10" width="16.5703125" style="11" customWidth="1"/>
    <col min="11" max="11" width="21.28515625" customWidth="1"/>
  </cols>
  <sheetData>
    <row r="2" spans="2:11" x14ac:dyDescent="0.25">
      <c r="C2" s="18" t="s">
        <v>7</v>
      </c>
      <c r="D2" s="18"/>
      <c r="E2" s="18"/>
      <c r="F2" s="18"/>
    </row>
    <row r="3" spans="2:11" x14ac:dyDescent="0.25">
      <c r="B3" s="1" t="s">
        <v>0</v>
      </c>
      <c r="C3" s="1" t="s">
        <v>3</v>
      </c>
      <c r="D3" s="1" t="s">
        <v>5</v>
      </c>
      <c r="E3" s="1" t="s">
        <v>6</v>
      </c>
      <c r="F3" s="1" t="s">
        <v>9</v>
      </c>
      <c r="G3" s="6"/>
      <c r="H3" s="1" t="s">
        <v>3</v>
      </c>
      <c r="I3" s="1" t="s">
        <v>1</v>
      </c>
      <c r="J3" s="12" t="s">
        <v>2</v>
      </c>
      <c r="K3" s="5" t="s">
        <v>4</v>
      </c>
    </row>
    <row r="4" spans="2:11" x14ac:dyDescent="0.25">
      <c r="B4" s="2">
        <v>128</v>
      </c>
      <c r="C4" s="3" t="s">
        <v>10</v>
      </c>
      <c r="D4" s="3" t="s">
        <v>11</v>
      </c>
      <c r="E4" s="3">
        <v>0</v>
      </c>
      <c r="F4" s="3">
        <v>0</v>
      </c>
      <c r="G4" s="7"/>
      <c r="H4" s="3"/>
    </row>
    <row r="5" spans="2:11" x14ac:dyDescent="0.25">
      <c r="B5" s="3">
        <v>132</v>
      </c>
      <c r="C5" s="3" t="s">
        <v>12</v>
      </c>
      <c r="D5" s="3" t="s">
        <v>13</v>
      </c>
      <c r="E5" s="3" t="s">
        <v>14</v>
      </c>
      <c r="F5" s="3" t="s">
        <v>15</v>
      </c>
      <c r="G5" s="7"/>
      <c r="H5" s="10" t="s">
        <v>579</v>
      </c>
      <c r="I5" s="10" t="s">
        <v>580</v>
      </c>
      <c r="J5" s="11">
        <v>50000</v>
      </c>
    </row>
    <row r="6" spans="2:11" x14ac:dyDescent="0.25">
      <c r="B6" s="3">
        <v>133</v>
      </c>
      <c r="C6" s="3" t="s">
        <v>10</v>
      </c>
      <c r="D6" s="3" t="s">
        <v>11</v>
      </c>
      <c r="E6" s="3">
        <v>0</v>
      </c>
      <c r="F6" s="3">
        <v>0</v>
      </c>
      <c r="G6" s="7"/>
      <c r="H6" s="3"/>
    </row>
    <row r="7" spans="2:11" x14ac:dyDescent="0.25">
      <c r="B7" s="3">
        <v>142</v>
      </c>
      <c r="C7" s="3" t="s">
        <v>16</v>
      </c>
      <c r="D7" s="3" t="s">
        <v>13</v>
      </c>
      <c r="E7" s="3" t="s">
        <v>17</v>
      </c>
      <c r="F7" s="3" t="s">
        <v>18</v>
      </c>
      <c r="G7" s="7"/>
      <c r="H7" s="10" t="s">
        <v>581</v>
      </c>
      <c r="I7" s="10" t="s">
        <v>599</v>
      </c>
      <c r="J7" s="11">
        <v>76000</v>
      </c>
    </row>
    <row r="8" spans="2:11" x14ac:dyDescent="0.25">
      <c r="B8" s="3">
        <v>143</v>
      </c>
      <c r="C8" s="3" t="s">
        <v>19</v>
      </c>
      <c r="D8" s="3" t="s">
        <v>13</v>
      </c>
      <c r="E8" s="3" t="s">
        <v>20</v>
      </c>
      <c r="F8" s="3" t="s">
        <v>21</v>
      </c>
      <c r="G8" s="7"/>
      <c r="H8" s="10" t="s">
        <v>582</v>
      </c>
      <c r="I8" s="10" t="s">
        <v>600</v>
      </c>
      <c r="J8" s="11">
        <v>671423.34</v>
      </c>
      <c r="K8" s="10" t="s">
        <v>606</v>
      </c>
    </row>
    <row r="9" spans="2:11" x14ac:dyDescent="0.25">
      <c r="B9" s="3">
        <v>170</v>
      </c>
      <c r="C9" s="3" t="s">
        <v>10</v>
      </c>
      <c r="D9" s="3" t="s">
        <v>11</v>
      </c>
      <c r="E9" s="3">
        <v>0</v>
      </c>
      <c r="F9" s="3">
        <v>0</v>
      </c>
      <c r="G9" s="7"/>
      <c r="H9" s="3"/>
    </row>
    <row r="10" spans="2:11" x14ac:dyDescent="0.25">
      <c r="B10" s="3">
        <v>171</v>
      </c>
      <c r="C10" s="3" t="s">
        <v>22</v>
      </c>
      <c r="D10" s="3" t="s">
        <v>13</v>
      </c>
      <c r="E10" s="3" t="s">
        <v>23</v>
      </c>
      <c r="F10" s="3" t="s">
        <v>24</v>
      </c>
      <c r="G10" s="7"/>
      <c r="H10" s="10" t="s">
        <v>583</v>
      </c>
      <c r="I10" s="10" t="s">
        <v>602</v>
      </c>
      <c r="J10" s="11">
        <v>1000000</v>
      </c>
    </row>
    <row r="11" spans="2:11" x14ac:dyDescent="0.25">
      <c r="B11" s="3"/>
      <c r="C11" s="3"/>
      <c r="D11" s="3"/>
      <c r="E11" s="3"/>
      <c r="F11" s="3"/>
      <c r="G11" s="7"/>
      <c r="H11" s="10" t="s">
        <v>601</v>
      </c>
      <c r="I11" s="10" t="s">
        <v>580</v>
      </c>
      <c r="J11" s="11">
        <v>500000</v>
      </c>
    </row>
    <row r="12" spans="2:11" x14ac:dyDescent="0.25">
      <c r="B12" s="3">
        <v>172</v>
      </c>
      <c r="C12" s="3" t="s">
        <v>10</v>
      </c>
      <c r="D12" s="3" t="s">
        <v>11</v>
      </c>
      <c r="E12" s="3">
        <v>0</v>
      </c>
      <c r="F12" s="3">
        <v>0</v>
      </c>
      <c r="G12" s="7"/>
      <c r="H12" s="3"/>
    </row>
    <row r="13" spans="2:11" x14ac:dyDescent="0.25">
      <c r="B13" s="3">
        <v>173</v>
      </c>
      <c r="C13" s="3" t="s">
        <v>25</v>
      </c>
      <c r="D13" s="3" t="s">
        <v>13</v>
      </c>
      <c r="E13" s="3" t="s">
        <v>26</v>
      </c>
      <c r="F13" s="3" t="s">
        <v>27</v>
      </c>
      <c r="G13" s="7"/>
      <c r="H13" s="10" t="s">
        <v>696</v>
      </c>
      <c r="I13" s="10" t="s">
        <v>697</v>
      </c>
      <c r="J13" s="11">
        <v>120000</v>
      </c>
      <c r="K13" t="s">
        <v>707</v>
      </c>
    </row>
    <row r="14" spans="2:11" x14ac:dyDescent="0.25">
      <c r="B14" s="3">
        <v>174</v>
      </c>
      <c r="C14" s="3" t="s">
        <v>10</v>
      </c>
      <c r="D14" s="3" t="s">
        <v>11</v>
      </c>
      <c r="E14" s="3">
        <v>0</v>
      </c>
      <c r="F14" s="3">
        <v>0</v>
      </c>
      <c r="G14" s="7"/>
      <c r="H14" s="3"/>
    </row>
    <row r="15" spans="2:11" x14ac:dyDescent="0.25">
      <c r="B15" s="3">
        <v>175</v>
      </c>
      <c r="C15" s="3" t="s">
        <v>10</v>
      </c>
      <c r="D15" s="3" t="s">
        <v>11</v>
      </c>
      <c r="E15" s="3">
        <v>0</v>
      </c>
      <c r="F15" s="3">
        <v>0</v>
      </c>
      <c r="G15" s="7"/>
      <c r="H15" s="3"/>
    </row>
    <row r="16" spans="2:11" x14ac:dyDescent="0.25">
      <c r="B16" s="3">
        <v>176</v>
      </c>
      <c r="C16" s="3" t="s">
        <v>28</v>
      </c>
      <c r="D16" s="3" t="s">
        <v>13</v>
      </c>
      <c r="E16" s="3" t="s">
        <v>29</v>
      </c>
      <c r="F16" s="3" t="s">
        <v>30</v>
      </c>
      <c r="G16" s="7"/>
      <c r="H16" s="10" t="s">
        <v>584</v>
      </c>
      <c r="I16" s="10" t="s">
        <v>603</v>
      </c>
      <c r="J16" s="11">
        <v>1000000</v>
      </c>
    </row>
    <row r="17" spans="2:11" x14ac:dyDescent="0.25">
      <c r="B17" s="3"/>
      <c r="C17" s="3"/>
      <c r="D17" s="3"/>
      <c r="E17" s="3"/>
      <c r="F17" s="3"/>
      <c r="G17" s="7"/>
      <c r="H17" s="10" t="s">
        <v>604</v>
      </c>
      <c r="I17" s="10" t="s">
        <v>603</v>
      </c>
      <c r="J17" s="11">
        <v>500000</v>
      </c>
    </row>
    <row r="18" spans="2:11" x14ac:dyDescent="0.25">
      <c r="B18" s="3">
        <v>177</v>
      </c>
      <c r="C18" s="3" t="s">
        <v>31</v>
      </c>
      <c r="D18" s="3" t="s">
        <v>32</v>
      </c>
      <c r="E18" s="3" t="s">
        <v>33</v>
      </c>
      <c r="F18" s="3" t="s">
        <v>34</v>
      </c>
      <c r="G18" s="7"/>
      <c r="H18" s="10" t="s">
        <v>585</v>
      </c>
      <c r="I18" s="10" t="s">
        <v>607</v>
      </c>
      <c r="J18" s="11">
        <v>350000</v>
      </c>
    </row>
    <row r="19" spans="2:11" x14ac:dyDescent="0.25">
      <c r="B19" s="3">
        <v>178</v>
      </c>
      <c r="C19" s="3" t="s">
        <v>10</v>
      </c>
      <c r="D19" s="3" t="s">
        <v>11</v>
      </c>
      <c r="E19" s="3">
        <v>0</v>
      </c>
      <c r="F19" s="3">
        <v>0</v>
      </c>
      <c r="G19" s="7"/>
      <c r="H19" s="3"/>
    </row>
    <row r="20" spans="2:11" x14ac:dyDescent="0.25">
      <c r="B20" s="3">
        <v>179</v>
      </c>
      <c r="C20" s="3" t="s">
        <v>35</v>
      </c>
      <c r="D20" s="3" t="s">
        <v>13</v>
      </c>
      <c r="E20" s="3" t="s">
        <v>36</v>
      </c>
      <c r="F20" s="3" t="s">
        <v>37</v>
      </c>
      <c r="G20" s="7"/>
      <c r="H20" s="10" t="s">
        <v>586</v>
      </c>
      <c r="I20" s="10" t="s">
        <v>608</v>
      </c>
      <c r="J20" s="11">
        <v>245000</v>
      </c>
    </row>
    <row r="21" spans="2:11" x14ac:dyDescent="0.25">
      <c r="B21" s="10">
        <v>228</v>
      </c>
      <c r="C21" s="3" t="s">
        <v>38</v>
      </c>
      <c r="D21" s="3" t="s">
        <v>13</v>
      </c>
      <c r="E21" s="3" t="s">
        <v>39</v>
      </c>
      <c r="F21" s="3" t="s">
        <v>40</v>
      </c>
      <c r="G21" s="7"/>
      <c r="H21" s="10"/>
      <c r="J21" s="14" t="s">
        <v>605</v>
      </c>
    </row>
    <row r="22" spans="2:11" x14ac:dyDescent="0.25">
      <c r="B22" s="3">
        <v>232</v>
      </c>
      <c r="C22" s="3" t="s">
        <v>41</v>
      </c>
      <c r="D22" s="3" t="s">
        <v>13</v>
      </c>
      <c r="E22" s="3" t="s">
        <v>42</v>
      </c>
      <c r="F22" s="3" t="s">
        <v>43</v>
      </c>
      <c r="G22" s="7"/>
      <c r="H22" s="10" t="s">
        <v>587</v>
      </c>
      <c r="I22" s="10" t="s">
        <v>609</v>
      </c>
      <c r="J22" s="11">
        <v>150000</v>
      </c>
    </row>
    <row r="23" spans="2:11" x14ac:dyDescent="0.25">
      <c r="B23" s="3">
        <v>242</v>
      </c>
      <c r="C23" s="3" t="s">
        <v>44</v>
      </c>
      <c r="D23" s="3" t="s">
        <v>13</v>
      </c>
      <c r="E23" s="3" t="s">
        <v>45</v>
      </c>
      <c r="F23" s="3" t="s">
        <v>46</v>
      </c>
      <c r="G23" s="7"/>
      <c r="H23" s="10" t="s">
        <v>588</v>
      </c>
      <c r="I23" s="10" t="s">
        <v>610</v>
      </c>
      <c r="J23" s="11">
        <v>70000</v>
      </c>
      <c r="K23" s="10"/>
    </row>
    <row r="24" spans="2:11" x14ac:dyDescent="0.25">
      <c r="B24" s="3">
        <v>243</v>
      </c>
      <c r="C24" s="3" t="s">
        <v>47</v>
      </c>
      <c r="D24" s="3" t="s">
        <v>13</v>
      </c>
      <c r="E24" s="3" t="s">
        <v>48</v>
      </c>
      <c r="F24" s="3" t="s">
        <v>49</v>
      </c>
      <c r="G24" s="7"/>
      <c r="H24" s="10" t="s">
        <v>589</v>
      </c>
      <c r="I24" s="10" t="s">
        <v>611</v>
      </c>
      <c r="J24" s="11">
        <v>120000</v>
      </c>
      <c r="K24" s="10"/>
    </row>
    <row r="25" spans="2:11" x14ac:dyDescent="0.25">
      <c r="B25" s="3">
        <v>304</v>
      </c>
      <c r="C25" s="3" t="s">
        <v>50</v>
      </c>
      <c r="D25" s="3" t="s">
        <v>13</v>
      </c>
      <c r="E25" s="3" t="s">
        <v>51</v>
      </c>
      <c r="F25" s="3" t="s">
        <v>52</v>
      </c>
      <c r="G25" s="7"/>
      <c r="H25" s="10" t="s">
        <v>590</v>
      </c>
      <c r="I25" s="10" t="s">
        <v>612</v>
      </c>
      <c r="J25" s="11">
        <v>400000</v>
      </c>
    </row>
    <row r="26" spans="2:11" x14ac:dyDescent="0.25">
      <c r="B26" s="3">
        <v>305</v>
      </c>
      <c r="C26" s="3" t="s">
        <v>53</v>
      </c>
      <c r="D26" s="3" t="s">
        <v>13</v>
      </c>
      <c r="E26" s="3" t="s">
        <v>54</v>
      </c>
      <c r="F26" s="3" t="s">
        <v>55</v>
      </c>
      <c r="G26" s="7"/>
      <c r="H26" s="10" t="s">
        <v>591</v>
      </c>
      <c r="I26" s="10" t="s">
        <v>613</v>
      </c>
      <c r="J26" s="11">
        <v>125040</v>
      </c>
      <c r="K26" s="10"/>
    </row>
    <row r="27" spans="2:11" x14ac:dyDescent="0.25">
      <c r="B27" s="3">
        <v>308</v>
      </c>
      <c r="C27" s="3" t="s">
        <v>10</v>
      </c>
      <c r="D27" s="3" t="s">
        <v>56</v>
      </c>
      <c r="E27" s="3">
        <v>0</v>
      </c>
      <c r="F27" s="3">
        <v>0</v>
      </c>
      <c r="G27" s="7"/>
      <c r="H27" s="3"/>
    </row>
    <row r="28" spans="2:11" x14ac:dyDescent="0.25">
      <c r="B28" s="3">
        <v>309</v>
      </c>
      <c r="C28" s="3" t="s">
        <v>57</v>
      </c>
      <c r="D28" s="3" t="s">
        <v>13</v>
      </c>
      <c r="E28" s="3" t="s">
        <v>58</v>
      </c>
      <c r="F28" s="3" t="s">
        <v>59</v>
      </c>
      <c r="G28" s="7"/>
      <c r="H28" s="10" t="s">
        <v>592</v>
      </c>
      <c r="I28" s="10" t="s">
        <v>614</v>
      </c>
      <c r="J28" s="11">
        <v>108000</v>
      </c>
    </row>
    <row r="29" spans="2:11" x14ac:dyDescent="0.25">
      <c r="B29" s="3">
        <v>315</v>
      </c>
      <c r="C29" s="3" t="s">
        <v>60</v>
      </c>
      <c r="D29" s="3" t="s">
        <v>13</v>
      </c>
      <c r="E29" s="3" t="s">
        <v>61</v>
      </c>
      <c r="F29" s="3" t="s">
        <v>62</v>
      </c>
      <c r="G29" s="7"/>
      <c r="H29" s="10" t="s">
        <v>593</v>
      </c>
      <c r="I29" s="10" t="s">
        <v>615</v>
      </c>
      <c r="J29" s="11">
        <v>30000</v>
      </c>
      <c r="K29" s="10"/>
    </row>
    <row r="30" spans="2:11" x14ac:dyDescent="0.25">
      <c r="B30" s="3">
        <v>316</v>
      </c>
      <c r="C30" s="3" t="s">
        <v>63</v>
      </c>
      <c r="D30" s="3" t="s">
        <v>64</v>
      </c>
      <c r="E30" s="3" t="s">
        <v>65</v>
      </c>
      <c r="F30" s="3" t="s">
        <v>66</v>
      </c>
      <c r="G30" s="7"/>
      <c r="H30" s="3" t="s">
        <v>63</v>
      </c>
      <c r="I30" s="10" t="s">
        <v>624</v>
      </c>
    </row>
    <row r="31" spans="2:11" x14ac:dyDescent="0.25">
      <c r="B31" s="3"/>
      <c r="C31" s="3"/>
      <c r="D31" s="3"/>
      <c r="E31" s="3"/>
      <c r="F31" s="3"/>
      <c r="G31" s="7"/>
      <c r="H31" s="10" t="s">
        <v>698</v>
      </c>
      <c r="I31" s="10" t="s">
        <v>697</v>
      </c>
      <c r="J31" s="11">
        <v>120000</v>
      </c>
      <c r="K31" t="s">
        <v>707</v>
      </c>
    </row>
    <row r="32" spans="2:11" x14ac:dyDescent="0.25">
      <c r="B32" s="3">
        <v>322</v>
      </c>
      <c r="C32" s="3" t="s">
        <v>67</v>
      </c>
      <c r="D32" s="3" t="s">
        <v>32</v>
      </c>
      <c r="E32" s="3" t="s">
        <v>68</v>
      </c>
      <c r="F32" s="3" t="s">
        <v>69</v>
      </c>
      <c r="G32" s="7"/>
      <c r="H32" s="10" t="s">
        <v>616</v>
      </c>
      <c r="I32" s="10" t="s">
        <v>618</v>
      </c>
      <c r="J32" s="11">
        <v>150000</v>
      </c>
    </row>
    <row r="33" spans="2:11" x14ac:dyDescent="0.25">
      <c r="B33" s="3">
        <v>323</v>
      </c>
      <c r="C33" s="3" t="s">
        <v>70</v>
      </c>
      <c r="D33" s="3" t="s">
        <v>13</v>
      </c>
      <c r="E33" s="3" t="s">
        <v>71</v>
      </c>
      <c r="F33" s="3" t="s">
        <v>72</v>
      </c>
      <c r="G33" s="7"/>
      <c r="H33" s="10" t="s">
        <v>594</v>
      </c>
      <c r="I33" s="10" t="s">
        <v>612</v>
      </c>
      <c r="J33" s="11">
        <v>96000</v>
      </c>
    </row>
    <row r="34" spans="2:11" x14ac:dyDescent="0.25">
      <c r="B34" s="3">
        <v>324</v>
      </c>
      <c r="C34" s="3" t="s">
        <v>73</v>
      </c>
      <c r="D34" s="3" t="s">
        <v>13</v>
      </c>
      <c r="E34" s="3" t="s">
        <v>74</v>
      </c>
      <c r="F34" s="3" t="s">
        <v>75</v>
      </c>
      <c r="G34" s="7"/>
      <c r="H34" s="10" t="s">
        <v>595</v>
      </c>
      <c r="I34" s="10" t="s">
        <v>619</v>
      </c>
      <c r="J34" s="11">
        <v>23160</v>
      </c>
      <c r="K34" t="s">
        <v>620</v>
      </c>
    </row>
    <row r="35" spans="2:11" x14ac:dyDescent="0.25">
      <c r="B35" s="3">
        <v>325</v>
      </c>
      <c r="C35" s="3" t="s">
        <v>76</v>
      </c>
      <c r="D35" s="3" t="s">
        <v>13</v>
      </c>
      <c r="E35" s="3" t="s">
        <v>77</v>
      </c>
      <c r="F35" s="3" t="s">
        <v>78</v>
      </c>
      <c r="G35" s="7"/>
      <c r="H35" s="10" t="s">
        <v>617</v>
      </c>
      <c r="I35" s="10" t="s">
        <v>621</v>
      </c>
      <c r="J35" s="11">
        <v>66000</v>
      </c>
    </row>
    <row r="36" spans="2:11" x14ac:dyDescent="0.25">
      <c r="B36" s="3">
        <v>326</v>
      </c>
      <c r="C36" s="3" t="s">
        <v>79</v>
      </c>
      <c r="D36" s="3" t="s">
        <v>13</v>
      </c>
      <c r="E36" s="3" t="s">
        <v>80</v>
      </c>
      <c r="F36" s="3" t="s">
        <v>81</v>
      </c>
      <c r="G36" s="7"/>
      <c r="H36" s="10" t="s">
        <v>596</v>
      </c>
      <c r="I36" s="10" t="s">
        <v>622</v>
      </c>
      <c r="J36" s="11">
        <v>140652</v>
      </c>
    </row>
    <row r="37" spans="2:11" x14ac:dyDescent="0.25">
      <c r="B37" s="3">
        <v>327</v>
      </c>
      <c r="C37" s="3" t="s">
        <v>82</v>
      </c>
      <c r="D37" s="3" t="s">
        <v>13</v>
      </c>
      <c r="E37" s="3" t="s">
        <v>83</v>
      </c>
      <c r="F37" s="3" t="s">
        <v>84</v>
      </c>
      <c r="G37" s="7"/>
      <c r="H37" s="10" t="s">
        <v>597</v>
      </c>
      <c r="I37" s="10" t="s">
        <v>624</v>
      </c>
    </row>
    <row r="38" spans="2:11" x14ac:dyDescent="0.25">
      <c r="B38" s="3"/>
      <c r="C38" s="3"/>
      <c r="D38" s="3"/>
      <c r="E38" s="3"/>
      <c r="F38" s="3"/>
      <c r="G38" s="7"/>
      <c r="H38" s="10" t="s">
        <v>623</v>
      </c>
      <c r="I38" s="10" t="s">
        <v>612</v>
      </c>
      <c r="J38" s="11">
        <v>80000</v>
      </c>
    </row>
    <row r="39" spans="2:11" x14ac:dyDescent="0.25">
      <c r="B39" s="3">
        <v>328</v>
      </c>
      <c r="C39" s="3" t="s">
        <v>85</v>
      </c>
      <c r="D39" s="3" t="s">
        <v>13</v>
      </c>
      <c r="E39" s="3" t="s">
        <v>23</v>
      </c>
      <c r="F39" s="3" t="s">
        <v>86</v>
      </c>
      <c r="G39" s="7"/>
      <c r="H39" s="3" t="s">
        <v>598</v>
      </c>
      <c r="I39" s="10" t="s">
        <v>625</v>
      </c>
      <c r="J39" s="11">
        <v>94000</v>
      </c>
      <c r="K39" s="10"/>
    </row>
    <row r="40" spans="2:11" x14ac:dyDescent="0.25">
      <c r="B40" s="3">
        <v>329</v>
      </c>
      <c r="C40" s="3" t="s">
        <v>87</v>
      </c>
      <c r="D40" s="3" t="s">
        <v>13</v>
      </c>
      <c r="E40" s="3" t="s">
        <v>88</v>
      </c>
      <c r="F40" s="3" t="s">
        <v>89</v>
      </c>
      <c r="G40" s="7"/>
      <c r="H40" s="3" t="s">
        <v>87</v>
      </c>
      <c r="I40" s="10" t="s">
        <v>626</v>
      </c>
      <c r="J40" s="11">
        <v>70000</v>
      </c>
    </row>
    <row r="41" spans="2:11" x14ac:dyDescent="0.25">
      <c r="B41" s="3">
        <v>334</v>
      </c>
      <c r="C41" s="3" t="s">
        <v>90</v>
      </c>
      <c r="D41" s="3" t="s">
        <v>13</v>
      </c>
      <c r="E41" s="3" t="s">
        <v>91</v>
      </c>
      <c r="F41" s="3" t="s">
        <v>92</v>
      </c>
      <c r="G41" s="7"/>
      <c r="H41" s="3" t="s">
        <v>90</v>
      </c>
      <c r="I41" s="10" t="s">
        <v>627</v>
      </c>
      <c r="J41" s="11">
        <v>125000</v>
      </c>
    </row>
    <row r="42" spans="2:11" x14ac:dyDescent="0.25">
      <c r="B42" s="3">
        <v>335</v>
      </c>
      <c r="C42" s="3" t="s">
        <v>93</v>
      </c>
      <c r="D42" s="3" t="s">
        <v>13</v>
      </c>
      <c r="E42" s="3" t="s">
        <v>94</v>
      </c>
      <c r="F42" s="3" t="s">
        <v>95</v>
      </c>
      <c r="G42" s="7"/>
      <c r="H42" s="3" t="s">
        <v>93</v>
      </c>
      <c r="I42" s="10" t="s">
        <v>629</v>
      </c>
      <c r="J42" s="11">
        <v>30000</v>
      </c>
    </row>
    <row r="43" spans="2:11" x14ac:dyDescent="0.25">
      <c r="B43" s="3"/>
      <c r="C43" s="3"/>
      <c r="D43" s="3"/>
      <c r="E43" s="3"/>
      <c r="F43" s="3"/>
      <c r="G43" s="7"/>
      <c r="H43" s="10" t="s">
        <v>628</v>
      </c>
      <c r="I43" s="10" t="s">
        <v>630</v>
      </c>
      <c r="J43" s="11">
        <v>28500</v>
      </c>
    </row>
    <row r="44" spans="2:11" x14ac:dyDescent="0.25">
      <c r="B44" s="3">
        <v>336</v>
      </c>
      <c r="C44" s="3" t="s">
        <v>96</v>
      </c>
      <c r="D44" s="3" t="s">
        <v>13</v>
      </c>
      <c r="E44" s="3" t="s">
        <v>97</v>
      </c>
      <c r="F44" s="3" t="s">
        <v>98</v>
      </c>
      <c r="G44" s="7"/>
      <c r="H44" s="3" t="s">
        <v>96</v>
      </c>
      <c r="I44" s="10" t="s">
        <v>631</v>
      </c>
      <c r="J44" s="11">
        <v>70000</v>
      </c>
    </row>
    <row r="45" spans="2:11" x14ac:dyDescent="0.25">
      <c r="B45" s="3">
        <v>337</v>
      </c>
      <c r="C45" s="3" t="s">
        <v>99</v>
      </c>
      <c r="D45" s="3" t="s">
        <v>13</v>
      </c>
      <c r="E45" s="3" t="s">
        <v>91</v>
      </c>
      <c r="F45" s="3" t="s">
        <v>100</v>
      </c>
      <c r="G45" s="7"/>
      <c r="H45" s="3" t="s">
        <v>99</v>
      </c>
      <c r="I45" s="10" t="s">
        <v>632</v>
      </c>
      <c r="J45" s="11">
        <v>100000</v>
      </c>
    </row>
    <row r="46" spans="2:11" x14ac:dyDescent="0.25">
      <c r="B46" s="3">
        <v>338</v>
      </c>
      <c r="C46" s="3" t="s">
        <v>101</v>
      </c>
      <c r="D46" s="3" t="s">
        <v>13</v>
      </c>
      <c r="E46" s="3" t="s">
        <v>102</v>
      </c>
      <c r="F46" s="3" t="s">
        <v>103</v>
      </c>
      <c r="G46" s="7"/>
      <c r="H46" s="3" t="s">
        <v>101</v>
      </c>
      <c r="I46" s="10" t="s">
        <v>633</v>
      </c>
      <c r="J46" s="11">
        <v>55000</v>
      </c>
    </row>
    <row r="47" spans="2:11" x14ac:dyDescent="0.25">
      <c r="B47" s="3">
        <v>339</v>
      </c>
      <c r="C47" s="3" t="s">
        <v>104</v>
      </c>
      <c r="D47" s="3" t="s">
        <v>13</v>
      </c>
      <c r="E47" s="3" t="s">
        <v>105</v>
      </c>
      <c r="F47" s="3" t="s">
        <v>106</v>
      </c>
      <c r="G47" s="7"/>
      <c r="H47" s="3" t="s">
        <v>104</v>
      </c>
      <c r="I47" s="10" t="s">
        <v>634</v>
      </c>
      <c r="J47" s="11">
        <v>90665</v>
      </c>
    </row>
    <row r="48" spans="2:11" x14ac:dyDescent="0.25">
      <c r="B48" s="3">
        <v>342</v>
      </c>
      <c r="C48" s="3" t="s">
        <v>107</v>
      </c>
      <c r="D48" s="3" t="s">
        <v>13</v>
      </c>
      <c r="E48" s="3" t="s">
        <v>58</v>
      </c>
      <c r="F48" s="3" t="s">
        <v>108</v>
      </c>
      <c r="G48" s="7"/>
      <c r="H48" s="3" t="s">
        <v>107</v>
      </c>
      <c r="I48" s="10" t="s">
        <v>612</v>
      </c>
      <c r="J48" s="11">
        <v>244000</v>
      </c>
    </row>
    <row r="49" spans="2:11" x14ac:dyDescent="0.25">
      <c r="B49" s="10">
        <v>344</v>
      </c>
      <c r="C49" s="3" t="s">
        <v>109</v>
      </c>
      <c r="D49" s="3" t="s">
        <v>13</v>
      </c>
      <c r="E49" s="3" t="s">
        <v>110</v>
      </c>
      <c r="F49" s="3" t="s">
        <v>111</v>
      </c>
      <c r="G49" s="7"/>
      <c r="H49" s="3" t="s">
        <v>109</v>
      </c>
      <c r="I49" t="s">
        <v>802</v>
      </c>
      <c r="J49" s="14">
        <v>148320</v>
      </c>
    </row>
    <row r="50" spans="2:11" x14ac:dyDescent="0.25">
      <c r="B50" s="3">
        <v>345</v>
      </c>
      <c r="C50" s="3" t="s">
        <v>112</v>
      </c>
      <c r="D50" s="3" t="s">
        <v>13</v>
      </c>
      <c r="E50" s="3" t="s">
        <v>34</v>
      </c>
      <c r="F50" s="3" t="s">
        <v>113</v>
      </c>
      <c r="G50" s="7"/>
      <c r="H50" s="3" t="s">
        <v>112</v>
      </c>
      <c r="I50" s="10" t="s">
        <v>619</v>
      </c>
      <c r="J50" s="11">
        <v>34000</v>
      </c>
      <c r="K50" s="10" t="s">
        <v>708</v>
      </c>
    </row>
    <row r="51" spans="2:11" x14ac:dyDescent="0.25">
      <c r="B51" s="3">
        <v>347</v>
      </c>
      <c r="C51" s="3" t="s">
        <v>114</v>
      </c>
      <c r="D51" s="3" t="s">
        <v>13</v>
      </c>
      <c r="E51" s="3" t="s">
        <v>51</v>
      </c>
      <c r="F51" s="3" t="s">
        <v>115</v>
      </c>
      <c r="G51" s="7"/>
      <c r="H51" s="3" t="s">
        <v>114</v>
      </c>
      <c r="I51" s="10" t="s">
        <v>635</v>
      </c>
      <c r="J51" s="11">
        <v>69000</v>
      </c>
    </row>
    <row r="52" spans="2:11" x14ac:dyDescent="0.25">
      <c r="B52" s="3">
        <v>348</v>
      </c>
      <c r="C52" s="3" t="s">
        <v>116</v>
      </c>
      <c r="D52" s="3" t="s">
        <v>13</v>
      </c>
      <c r="E52" s="3" t="s">
        <v>117</v>
      </c>
      <c r="F52" s="3" t="s">
        <v>118</v>
      </c>
      <c r="G52" s="7"/>
      <c r="H52" s="3" t="s">
        <v>116</v>
      </c>
      <c r="I52" s="10" t="s">
        <v>636</v>
      </c>
      <c r="J52" s="11">
        <v>77000</v>
      </c>
    </row>
    <row r="53" spans="2:11" x14ac:dyDescent="0.25">
      <c r="B53" s="3">
        <v>349</v>
      </c>
      <c r="C53" s="3" t="s">
        <v>119</v>
      </c>
      <c r="D53" s="3" t="s">
        <v>13</v>
      </c>
      <c r="E53" s="3" t="s">
        <v>120</v>
      </c>
      <c r="F53" s="3" t="s">
        <v>121</v>
      </c>
      <c r="G53" s="7"/>
      <c r="H53" s="3" t="s">
        <v>119</v>
      </c>
      <c r="I53" s="10" t="s">
        <v>612</v>
      </c>
      <c r="J53" s="11">
        <v>100000</v>
      </c>
      <c r="K53" s="10"/>
    </row>
    <row r="54" spans="2:11" x14ac:dyDescent="0.25">
      <c r="B54" s="3">
        <v>351</v>
      </c>
      <c r="C54" s="3" t="s">
        <v>122</v>
      </c>
      <c r="D54" s="3" t="s">
        <v>13</v>
      </c>
      <c r="E54" s="3" t="s">
        <v>123</v>
      </c>
      <c r="F54" s="3" t="s">
        <v>124</v>
      </c>
      <c r="G54" s="7"/>
      <c r="H54" s="3" t="s">
        <v>122</v>
      </c>
      <c r="I54" s="10" t="s">
        <v>699</v>
      </c>
      <c r="J54" s="11">
        <v>38016</v>
      </c>
      <c r="K54" s="10"/>
    </row>
    <row r="55" spans="2:11" x14ac:dyDescent="0.25">
      <c r="B55" s="3"/>
      <c r="C55" s="3"/>
      <c r="D55" s="3"/>
      <c r="E55" s="3"/>
      <c r="F55" s="3"/>
      <c r="G55" s="7"/>
      <c r="H55" s="10" t="s">
        <v>700</v>
      </c>
      <c r="I55" s="10" t="s">
        <v>701</v>
      </c>
      <c r="J55" s="11">
        <v>65000</v>
      </c>
      <c r="K55" s="10"/>
    </row>
    <row r="56" spans="2:11" x14ac:dyDescent="0.25">
      <c r="B56" s="3">
        <v>352</v>
      </c>
      <c r="C56" s="3" t="s">
        <v>125</v>
      </c>
      <c r="D56" s="3" t="s">
        <v>13</v>
      </c>
      <c r="E56" s="3" t="s">
        <v>126</v>
      </c>
      <c r="F56" s="3" t="s">
        <v>127</v>
      </c>
      <c r="G56" s="7"/>
      <c r="H56" s="3" t="s">
        <v>125</v>
      </c>
      <c r="I56" s="10" t="s">
        <v>637</v>
      </c>
      <c r="J56" s="11">
        <v>125000</v>
      </c>
    </row>
    <row r="57" spans="2:11" x14ac:dyDescent="0.25">
      <c r="B57" s="3">
        <v>354</v>
      </c>
      <c r="C57" s="3" t="s">
        <v>128</v>
      </c>
      <c r="D57" s="3" t="s">
        <v>13</v>
      </c>
      <c r="E57" s="3" t="s">
        <v>129</v>
      </c>
      <c r="F57" s="3" t="s">
        <v>130</v>
      </c>
      <c r="G57" s="7"/>
      <c r="H57" s="3" t="s">
        <v>128</v>
      </c>
      <c r="I57" s="10" t="s">
        <v>638</v>
      </c>
      <c r="J57" s="11">
        <v>70000</v>
      </c>
    </row>
    <row r="58" spans="2:11" x14ac:dyDescent="0.25">
      <c r="B58" s="3">
        <v>355</v>
      </c>
      <c r="C58" s="3" t="s">
        <v>131</v>
      </c>
      <c r="D58" s="3" t="s">
        <v>13</v>
      </c>
      <c r="E58" s="3" t="s">
        <v>117</v>
      </c>
      <c r="F58" s="3" t="s">
        <v>118</v>
      </c>
      <c r="G58" s="7"/>
      <c r="H58" s="3" t="s">
        <v>131</v>
      </c>
      <c r="I58" s="10" t="s">
        <v>612</v>
      </c>
      <c r="J58" s="11">
        <v>180000</v>
      </c>
    </row>
    <row r="59" spans="2:11" x14ac:dyDescent="0.25">
      <c r="B59" s="3">
        <v>357</v>
      </c>
      <c r="C59" s="3" t="s">
        <v>132</v>
      </c>
      <c r="D59" s="3" t="s">
        <v>13</v>
      </c>
      <c r="E59" s="3" t="s">
        <v>133</v>
      </c>
      <c r="F59" s="3" t="s">
        <v>134</v>
      </c>
      <c r="G59" s="7"/>
      <c r="H59" s="3" t="s">
        <v>132</v>
      </c>
      <c r="I59" s="10" t="s">
        <v>639</v>
      </c>
      <c r="J59" s="11">
        <v>110000</v>
      </c>
    </row>
    <row r="60" spans="2:11" x14ac:dyDescent="0.25">
      <c r="B60" s="3"/>
      <c r="C60" s="3"/>
      <c r="D60" s="3"/>
      <c r="E60" s="3"/>
      <c r="F60" s="3"/>
      <c r="G60" s="7"/>
      <c r="H60" s="10" t="s">
        <v>640</v>
      </c>
      <c r="I60" s="10" t="s">
        <v>641</v>
      </c>
      <c r="J60" s="11">
        <v>105000</v>
      </c>
    </row>
    <row r="61" spans="2:11" x14ac:dyDescent="0.25">
      <c r="B61" s="3">
        <v>358</v>
      </c>
      <c r="C61" s="3" t="s">
        <v>135</v>
      </c>
      <c r="D61" s="3" t="s">
        <v>13</v>
      </c>
      <c r="E61" s="3" t="s">
        <v>136</v>
      </c>
      <c r="F61" s="3" t="s">
        <v>137</v>
      </c>
      <c r="G61" s="7"/>
      <c r="H61" s="3" t="s">
        <v>135</v>
      </c>
      <c r="I61" s="10" t="s">
        <v>642</v>
      </c>
      <c r="J61" s="11">
        <v>120000</v>
      </c>
    </row>
    <row r="62" spans="2:11" x14ac:dyDescent="0.25">
      <c r="B62" s="3">
        <v>359</v>
      </c>
      <c r="C62" s="3" t="s">
        <v>138</v>
      </c>
      <c r="D62" s="3" t="s">
        <v>13</v>
      </c>
      <c r="E62" s="3" t="s">
        <v>139</v>
      </c>
      <c r="F62" s="3" t="s">
        <v>140</v>
      </c>
      <c r="G62" s="7"/>
      <c r="H62" s="3" t="s">
        <v>138</v>
      </c>
      <c r="I62" s="10" t="s">
        <v>643</v>
      </c>
      <c r="J62" s="11">
        <v>110240</v>
      </c>
    </row>
    <row r="63" spans="2:11" x14ac:dyDescent="0.25">
      <c r="B63" s="3">
        <v>361</v>
      </c>
      <c r="C63" s="3" t="s">
        <v>141</v>
      </c>
      <c r="D63" s="3" t="s">
        <v>13</v>
      </c>
      <c r="E63" s="3" t="s">
        <v>48</v>
      </c>
      <c r="F63" s="3" t="s">
        <v>49</v>
      </c>
      <c r="G63" s="7"/>
      <c r="H63" s="3" t="s">
        <v>141</v>
      </c>
      <c r="I63" s="10" t="s">
        <v>612</v>
      </c>
      <c r="J63" s="11">
        <v>250000</v>
      </c>
    </row>
    <row r="64" spans="2:11" x14ac:dyDescent="0.25">
      <c r="B64" s="3"/>
      <c r="C64" s="3"/>
      <c r="D64" s="3"/>
      <c r="E64" s="3"/>
      <c r="F64" s="3"/>
      <c r="G64" s="7"/>
      <c r="H64" s="10" t="s">
        <v>644</v>
      </c>
      <c r="I64" s="10" t="s">
        <v>612</v>
      </c>
      <c r="J64" s="11">
        <v>250000</v>
      </c>
    </row>
    <row r="65" spans="2:11" x14ac:dyDescent="0.25">
      <c r="B65" s="3">
        <v>362</v>
      </c>
      <c r="C65" s="3" t="s">
        <v>142</v>
      </c>
      <c r="D65" s="3" t="s">
        <v>13</v>
      </c>
      <c r="E65" s="3" t="s">
        <v>143</v>
      </c>
      <c r="F65" s="3" t="s">
        <v>144</v>
      </c>
      <c r="G65" s="7"/>
      <c r="H65" s="3" t="s">
        <v>142</v>
      </c>
      <c r="I65" s="10" t="s">
        <v>645</v>
      </c>
      <c r="J65" s="11">
        <v>132000</v>
      </c>
    </row>
    <row r="66" spans="2:11" x14ac:dyDescent="0.25">
      <c r="B66" s="3">
        <v>363</v>
      </c>
      <c r="C66" s="3" t="s">
        <v>145</v>
      </c>
      <c r="D66" s="3" t="s">
        <v>13</v>
      </c>
      <c r="E66" s="3" t="s">
        <v>105</v>
      </c>
      <c r="F66" s="3" t="s">
        <v>146</v>
      </c>
      <c r="G66" s="7"/>
      <c r="H66" s="3" t="s">
        <v>145</v>
      </c>
      <c r="I66" s="10" t="s">
        <v>646</v>
      </c>
      <c r="J66" s="11">
        <v>79800</v>
      </c>
    </row>
    <row r="67" spans="2:11" x14ac:dyDescent="0.25">
      <c r="B67" s="3"/>
      <c r="C67" s="3"/>
      <c r="D67" s="3"/>
      <c r="E67" s="3"/>
      <c r="F67" s="3"/>
      <c r="G67" s="7"/>
      <c r="H67" s="10" t="s">
        <v>647</v>
      </c>
      <c r="I67" s="10" t="s">
        <v>648</v>
      </c>
      <c r="J67" s="11">
        <v>35000</v>
      </c>
    </row>
    <row r="68" spans="2:11" x14ac:dyDescent="0.25">
      <c r="B68" s="3">
        <v>364</v>
      </c>
      <c r="C68" s="3" t="s">
        <v>10</v>
      </c>
      <c r="D68" s="3" t="s">
        <v>56</v>
      </c>
      <c r="E68" s="3">
        <v>0</v>
      </c>
      <c r="F68" s="3">
        <v>0</v>
      </c>
      <c r="G68" s="7"/>
      <c r="H68" s="3"/>
    </row>
    <row r="69" spans="2:11" x14ac:dyDescent="0.25">
      <c r="B69" s="3">
        <v>404</v>
      </c>
      <c r="C69" s="3" t="s">
        <v>147</v>
      </c>
      <c r="D69" s="3" t="s">
        <v>13</v>
      </c>
      <c r="E69" s="3" t="s">
        <v>148</v>
      </c>
      <c r="F69" s="3" t="s">
        <v>149</v>
      </c>
      <c r="G69" s="7"/>
      <c r="H69" s="3"/>
      <c r="I69" t="s">
        <v>651</v>
      </c>
      <c r="J69" s="11">
        <v>45000</v>
      </c>
    </row>
    <row r="70" spans="2:11" x14ac:dyDescent="0.25">
      <c r="B70" s="3">
        <v>405</v>
      </c>
      <c r="C70" s="3" t="s">
        <v>150</v>
      </c>
      <c r="D70" s="3" t="s">
        <v>13</v>
      </c>
      <c r="E70" s="3" t="s">
        <v>151</v>
      </c>
      <c r="F70" s="3" t="s">
        <v>152</v>
      </c>
      <c r="G70" s="7"/>
      <c r="H70" s="3" t="s">
        <v>150</v>
      </c>
      <c r="I70" s="10" t="s">
        <v>649</v>
      </c>
      <c r="J70" s="11">
        <v>210000</v>
      </c>
      <c r="K70" s="10"/>
    </row>
    <row r="71" spans="2:11" x14ac:dyDescent="0.25">
      <c r="B71" s="3">
        <v>406</v>
      </c>
      <c r="C71" s="3" t="s">
        <v>153</v>
      </c>
      <c r="D71" s="3" t="s">
        <v>13</v>
      </c>
      <c r="E71" s="3" t="s">
        <v>154</v>
      </c>
      <c r="F71" s="3" t="s">
        <v>155</v>
      </c>
      <c r="G71" s="7"/>
      <c r="H71" s="3" t="str">
        <f>C71</f>
        <v>Seweje, Taiwo</v>
      </c>
      <c r="I71" s="3" t="s">
        <v>612</v>
      </c>
      <c r="J71" s="11">
        <v>100000</v>
      </c>
    </row>
    <row r="72" spans="2:11" x14ac:dyDescent="0.25">
      <c r="B72" s="3">
        <v>408</v>
      </c>
      <c r="C72" s="3" t="s">
        <v>156</v>
      </c>
      <c r="D72" s="3" t="s">
        <v>13</v>
      </c>
      <c r="E72" s="3" t="s">
        <v>157</v>
      </c>
      <c r="F72" s="3" t="s">
        <v>158</v>
      </c>
      <c r="G72" s="7"/>
      <c r="H72" s="3" t="str">
        <f t="shared" ref="H72:H108" si="0">C72</f>
        <v>Ikari, Kazuki</v>
      </c>
      <c r="I72" s="10" t="s">
        <v>650</v>
      </c>
      <c r="J72" s="11">
        <v>63482</v>
      </c>
    </row>
    <row r="73" spans="2:11" x14ac:dyDescent="0.25">
      <c r="B73" s="3">
        <v>409</v>
      </c>
      <c r="C73" s="3" t="s">
        <v>159</v>
      </c>
      <c r="D73" s="3" t="s">
        <v>64</v>
      </c>
      <c r="E73" s="3" t="s">
        <v>160</v>
      </c>
      <c r="F73" s="3" t="s">
        <v>161</v>
      </c>
      <c r="G73" s="7"/>
      <c r="H73" s="3" t="str">
        <f t="shared" si="0"/>
        <v>Guerrero Osnaya, Francisco</v>
      </c>
      <c r="I73" s="10" t="s">
        <v>652</v>
      </c>
      <c r="J73" s="11">
        <v>110000</v>
      </c>
    </row>
    <row r="74" spans="2:11" x14ac:dyDescent="0.25">
      <c r="B74" s="3">
        <v>413</v>
      </c>
      <c r="C74" s="3" t="s">
        <v>162</v>
      </c>
      <c r="D74" s="3" t="s">
        <v>13</v>
      </c>
      <c r="E74" s="3" t="s">
        <v>163</v>
      </c>
      <c r="F74" s="3" t="s">
        <v>164</v>
      </c>
      <c r="G74" s="7"/>
      <c r="H74" s="3" t="str">
        <f t="shared" si="0"/>
        <v>Woloski, Jose</v>
      </c>
      <c r="K74" t="s">
        <v>709</v>
      </c>
    </row>
    <row r="75" spans="2:11" x14ac:dyDescent="0.25">
      <c r="B75" s="3">
        <v>414</v>
      </c>
      <c r="C75" s="3" t="s">
        <v>165</v>
      </c>
      <c r="D75" s="3" t="s">
        <v>13</v>
      </c>
      <c r="E75" s="3" t="s">
        <v>166</v>
      </c>
      <c r="F75" s="3" t="s">
        <v>167</v>
      </c>
      <c r="G75" s="7"/>
      <c r="H75" s="3" t="str">
        <f t="shared" si="0"/>
        <v>Cooper, Brian</v>
      </c>
      <c r="I75" s="10" t="s">
        <v>653</v>
      </c>
      <c r="J75" s="11">
        <v>88434</v>
      </c>
    </row>
    <row r="76" spans="2:11" x14ac:dyDescent="0.25">
      <c r="B76" s="3">
        <v>417</v>
      </c>
      <c r="C76" s="3" t="s">
        <v>168</v>
      </c>
      <c r="D76" s="3" t="s">
        <v>13</v>
      </c>
      <c r="E76" s="3" t="s">
        <v>169</v>
      </c>
      <c r="F76" s="3" t="s">
        <v>170</v>
      </c>
      <c r="G76" s="7"/>
      <c r="H76" s="3" t="str">
        <f t="shared" si="0"/>
        <v>Amar, Danielle</v>
      </c>
      <c r="I76" s="10" t="s">
        <v>612</v>
      </c>
      <c r="J76" s="11">
        <v>17000</v>
      </c>
    </row>
    <row r="77" spans="2:11" x14ac:dyDescent="0.25">
      <c r="B77" s="3">
        <v>418</v>
      </c>
      <c r="C77" s="3" t="s">
        <v>171</v>
      </c>
      <c r="D77" s="3" t="s">
        <v>13</v>
      </c>
      <c r="E77" s="3" t="s">
        <v>172</v>
      </c>
      <c r="F77" s="3" t="s">
        <v>130</v>
      </c>
      <c r="G77" s="7"/>
      <c r="H77" s="3" t="str">
        <f t="shared" si="0"/>
        <v>Perkins, Chardee</v>
      </c>
      <c r="I77" s="10" t="s">
        <v>654</v>
      </c>
      <c r="J77" s="11">
        <v>87000</v>
      </c>
    </row>
    <row r="78" spans="2:11" x14ac:dyDescent="0.25">
      <c r="B78" s="3">
        <v>422</v>
      </c>
      <c r="C78" s="3" t="s">
        <v>173</v>
      </c>
      <c r="D78" s="3" t="s">
        <v>13</v>
      </c>
      <c r="E78" s="3" t="s">
        <v>174</v>
      </c>
      <c r="F78" s="3" t="s">
        <v>175</v>
      </c>
      <c r="G78" s="7"/>
      <c r="H78" s="3" t="str">
        <f t="shared" si="0"/>
        <v>Badger, Sean</v>
      </c>
      <c r="I78" s="10" t="s">
        <v>655</v>
      </c>
      <c r="J78" s="11">
        <v>300000</v>
      </c>
    </row>
    <row r="79" spans="2:11" x14ac:dyDescent="0.25">
      <c r="B79" s="3">
        <v>423</v>
      </c>
      <c r="C79" s="3" t="s">
        <v>176</v>
      </c>
      <c r="D79" s="3" t="s">
        <v>13</v>
      </c>
      <c r="E79" s="3" t="s">
        <v>97</v>
      </c>
      <c r="F79" s="3" t="s">
        <v>98</v>
      </c>
      <c r="G79" s="7"/>
      <c r="H79" s="3" t="str">
        <f t="shared" si="0"/>
        <v>Johansen, Tarjei</v>
      </c>
      <c r="I79" s="10" t="s">
        <v>656</v>
      </c>
      <c r="J79" s="11">
        <v>180900</v>
      </c>
    </row>
    <row r="80" spans="2:11" x14ac:dyDescent="0.25">
      <c r="B80" s="3">
        <v>424</v>
      </c>
      <c r="C80" s="3" t="s">
        <v>10</v>
      </c>
      <c r="D80" s="3" t="s">
        <v>11</v>
      </c>
      <c r="E80" s="3">
        <v>0</v>
      </c>
      <c r="F80" s="3">
        <v>0</v>
      </c>
      <c r="G80" s="7"/>
      <c r="H80" s="3" t="str">
        <f t="shared" si="0"/>
        <v>VACANT</v>
      </c>
    </row>
    <row r="81" spans="2:11" x14ac:dyDescent="0.25">
      <c r="B81" s="3">
        <v>425</v>
      </c>
      <c r="C81" s="3" t="s">
        <v>177</v>
      </c>
      <c r="D81" s="3" t="s">
        <v>13</v>
      </c>
      <c r="E81" s="3" t="s">
        <v>178</v>
      </c>
      <c r="F81" s="3" t="s">
        <v>86</v>
      </c>
      <c r="G81" s="7"/>
      <c r="H81" s="3" t="str">
        <f t="shared" si="0"/>
        <v>Perkins, Ariel</v>
      </c>
      <c r="I81" s="10" t="s">
        <v>657</v>
      </c>
      <c r="J81" s="11">
        <v>85000</v>
      </c>
    </row>
    <row r="82" spans="2:11" x14ac:dyDescent="0.25">
      <c r="B82" s="10">
        <v>426</v>
      </c>
      <c r="C82" s="3" t="s">
        <v>179</v>
      </c>
      <c r="D82" s="3" t="s">
        <v>13</v>
      </c>
      <c r="E82" s="3" t="s">
        <v>180</v>
      </c>
      <c r="F82" s="3" t="s">
        <v>181</v>
      </c>
      <c r="G82" s="7"/>
      <c r="H82" s="3" t="str">
        <f t="shared" si="0"/>
        <v>King, Julia</v>
      </c>
      <c r="I82" s="10" t="s">
        <v>706</v>
      </c>
      <c r="K82" t="s">
        <v>710</v>
      </c>
    </row>
    <row r="83" spans="2:11" x14ac:dyDescent="0.25">
      <c r="B83" s="3">
        <v>427</v>
      </c>
      <c r="C83" s="3" t="s">
        <v>182</v>
      </c>
      <c r="D83" s="3" t="s">
        <v>13</v>
      </c>
      <c r="E83" s="3" t="s">
        <v>183</v>
      </c>
      <c r="F83" s="3" t="s">
        <v>184</v>
      </c>
      <c r="G83" s="7"/>
      <c r="H83" s="3" t="str">
        <f t="shared" si="0"/>
        <v>Quiroga, Juan Ignacio</v>
      </c>
      <c r="I83" s="10" t="s">
        <v>658</v>
      </c>
      <c r="J83" s="11">
        <v>48000</v>
      </c>
    </row>
    <row r="84" spans="2:11" x14ac:dyDescent="0.25">
      <c r="B84" s="3"/>
      <c r="C84" s="3"/>
      <c r="D84" s="3"/>
      <c r="E84" s="3"/>
      <c r="F84" s="3"/>
      <c r="G84" s="7"/>
      <c r="H84" s="3" t="s">
        <v>659</v>
      </c>
      <c r="I84" s="10" t="s">
        <v>660</v>
      </c>
      <c r="J84" s="11">
        <v>45000</v>
      </c>
    </row>
    <row r="85" spans="2:11" x14ac:dyDescent="0.25">
      <c r="B85" s="3">
        <v>429</v>
      </c>
      <c r="C85" s="3" t="s">
        <v>185</v>
      </c>
      <c r="D85" s="3" t="s">
        <v>13</v>
      </c>
      <c r="E85" s="3" t="s">
        <v>186</v>
      </c>
      <c r="F85" s="3" t="s">
        <v>187</v>
      </c>
      <c r="G85" s="7"/>
      <c r="H85" s="3" t="str">
        <f t="shared" si="0"/>
        <v>Sitka, Christopher</v>
      </c>
      <c r="I85" s="10" t="s">
        <v>661</v>
      </c>
      <c r="J85" s="11">
        <v>250000</v>
      </c>
    </row>
    <row r="86" spans="2:11" x14ac:dyDescent="0.25">
      <c r="B86" s="3">
        <v>432</v>
      </c>
      <c r="C86" s="3" t="s">
        <v>188</v>
      </c>
      <c r="D86" s="3" t="s">
        <v>13</v>
      </c>
      <c r="E86" s="3" t="s">
        <v>189</v>
      </c>
      <c r="F86" s="3" t="s">
        <v>190</v>
      </c>
      <c r="G86" s="7"/>
      <c r="H86" s="3" t="str">
        <f t="shared" si="0"/>
        <v>Zahid, Usama</v>
      </c>
      <c r="I86" s="10" t="s">
        <v>662</v>
      </c>
      <c r="J86" s="11">
        <v>89000</v>
      </c>
    </row>
    <row r="87" spans="2:11" x14ac:dyDescent="0.25">
      <c r="B87" s="3">
        <v>433</v>
      </c>
      <c r="C87" s="3" t="s">
        <v>191</v>
      </c>
      <c r="D87" s="3" t="s">
        <v>13</v>
      </c>
      <c r="E87" s="3" t="s">
        <v>58</v>
      </c>
      <c r="F87" s="3" t="s">
        <v>108</v>
      </c>
      <c r="G87" s="7"/>
      <c r="H87" s="3" t="str">
        <f t="shared" si="0"/>
        <v>Chumchal, Bryan</v>
      </c>
      <c r="I87" s="10" t="s">
        <v>663</v>
      </c>
      <c r="J87" s="11">
        <v>133000</v>
      </c>
    </row>
    <row r="88" spans="2:11" x14ac:dyDescent="0.25">
      <c r="B88" s="3">
        <v>434</v>
      </c>
      <c r="C88" s="3" t="s">
        <v>192</v>
      </c>
      <c r="D88" s="3" t="s">
        <v>13</v>
      </c>
      <c r="E88" s="3" t="s">
        <v>68</v>
      </c>
      <c r="F88" s="3" t="s">
        <v>193</v>
      </c>
      <c r="G88" s="7"/>
      <c r="H88" s="3" t="str">
        <f t="shared" si="0"/>
        <v>PETROCHINA INTERNATIONAL (AMER, *</v>
      </c>
    </row>
    <row r="89" spans="2:11" x14ac:dyDescent="0.25">
      <c r="B89" s="3">
        <v>436</v>
      </c>
      <c r="C89" s="3" t="s">
        <v>194</v>
      </c>
      <c r="D89" s="3" t="s">
        <v>13</v>
      </c>
      <c r="E89" s="3" t="s">
        <v>195</v>
      </c>
      <c r="F89" s="3" t="s">
        <v>196</v>
      </c>
      <c r="G89" s="7"/>
      <c r="H89" s="3" t="str">
        <f t="shared" si="0"/>
        <v>Hinson, Elizabeth</v>
      </c>
      <c r="I89" s="10" t="s">
        <v>664</v>
      </c>
      <c r="K89" t="s">
        <v>711</v>
      </c>
    </row>
    <row r="90" spans="2:11" x14ac:dyDescent="0.25">
      <c r="B90" s="3">
        <v>437</v>
      </c>
      <c r="C90" s="3" t="s">
        <v>197</v>
      </c>
      <c r="D90" s="3" t="s">
        <v>13</v>
      </c>
      <c r="E90" s="3" t="s">
        <v>198</v>
      </c>
      <c r="F90" s="3" t="s">
        <v>199</v>
      </c>
      <c r="G90" s="7"/>
      <c r="H90" s="3" t="str">
        <f t="shared" si="0"/>
        <v>Nooner, Nicole</v>
      </c>
      <c r="I90" s="10" t="s">
        <v>665</v>
      </c>
      <c r="J90" s="11">
        <v>92000</v>
      </c>
    </row>
    <row r="91" spans="2:11" x14ac:dyDescent="0.25">
      <c r="B91" s="3"/>
      <c r="C91" s="3"/>
      <c r="D91" s="3"/>
      <c r="E91" s="3"/>
      <c r="F91" s="3"/>
      <c r="G91" s="7"/>
      <c r="H91" s="3" t="s">
        <v>666</v>
      </c>
      <c r="I91" s="10" t="s">
        <v>663</v>
      </c>
      <c r="J91" s="11">
        <v>134000</v>
      </c>
    </row>
    <row r="92" spans="2:11" x14ac:dyDescent="0.25">
      <c r="B92" s="3">
        <v>438</v>
      </c>
      <c r="C92" s="3" t="s">
        <v>200</v>
      </c>
      <c r="D92" s="3" t="s">
        <v>13</v>
      </c>
      <c r="E92" s="3" t="s">
        <v>201</v>
      </c>
      <c r="F92" s="3" t="s">
        <v>202</v>
      </c>
      <c r="G92" s="7"/>
      <c r="H92" s="3" t="str">
        <f t="shared" si="0"/>
        <v>Culbertson, Rebecca</v>
      </c>
      <c r="I92" s="10" t="s">
        <v>624</v>
      </c>
    </row>
    <row r="93" spans="2:11" x14ac:dyDescent="0.25">
      <c r="B93" s="3"/>
      <c r="C93" s="3"/>
      <c r="D93" s="3"/>
      <c r="E93" s="3"/>
      <c r="F93" s="3"/>
      <c r="G93" s="7"/>
      <c r="H93" s="3" t="s">
        <v>667</v>
      </c>
      <c r="I93" s="10" t="s">
        <v>668</v>
      </c>
      <c r="J93" s="11">
        <v>350000</v>
      </c>
    </row>
    <row r="94" spans="2:11" x14ac:dyDescent="0.25">
      <c r="B94" s="3">
        <v>442</v>
      </c>
      <c r="C94" s="3" t="s">
        <v>203</v>
      </c>
      <c r="D94" s="3" t="s">
        <v>13</v>
      </c>
      <c r="E94" s="3" t="s">
        <v>204</v>
      </c>
      <c r="F94" s="3" t="s">
        <v>205</v>
      </c>
      <c r="G94" s="7"/>
      <c r="H94" s="3" t="str">
        <f t="shared" si="0"/>
        <v>Nwaoko, Lorraine</v>
      </c>
      <c r="I94" s="10" t="s">
        <v>669</v>
      </c>
      <c r="J94" s="11">
        <v>87000</v>
      </c>
    </row>
    <row r="95" spans="2:11" x14ac:dyDescent="0.25">
      <c r="B95" s="3">
        <v>443</v>
      </c>
      <c r="C95" s="3" t="s">
        <v>206</v>
      </c>
      <c r="D95" s="3" t="s">
        <v>13</v>
      </c>
      <c r="E95" s="3" t="s">
        <v>207</v>
      </c>
      <c r="F95" s="3" t="s">
        <v>208</v>
      </c>
      <c r="G95" s="7"/>
      <c r="H95" s="3" t="str">
        <f t="shared" si="0"/>
        <v>Wilde, David</v>
      </c>
      <c r="I95" s="10" t="s">
        <v>670</v>
      </c>
      <c r="J95" s="11">
        <v>150000</v>
      </c>
    </row>
    <row r="96" spans="2:11" x14ac:dyDescent="0.25">
      <c r="B96" s="3">
        <v>445</v>
      </c>
      <c r="C96" s="3" t="s">
        <v>209</v>
      </c>
      <c r="D96" s="3" t="s">
        <v>32</v>
      </c>
      <c r="E96" s="3" t="s">
        <v>210</v>
      </c>
      <c r="F96" s="3" t="s">
        <v>211</v>
      </c>
      <c r="G96" s="7"/>
      <c r="H96" s="3" t="str">
        <f t="shared" si="0"/>
        <v>McGlory, Catrina</v>
      </c>
      <c r="I96" s="10" t="s">
        <v>671</v>
      </c>
      <c r="J96" s="11">
        <v>118000</v>
      </c>
    </row>
    <row r="97" spans="2:11" x14ac:dyDescent="0.25">
      <c r="B97" s="3">
        <v>446</v>
      </c>
      <c r="C97" s="3" t="s">
        <v>212</v>
      </c>
      <c r="D97" s="3" t="s">
        <v>13</v>
      </c>
      <c r="E97" s="3" t="s">
        <v>213</v>
      </c>
      <c r="F97" s="3" t="s">
        <v>214</v>
      </c>
      <c r="G97" s="7"/>
      <c r="H97" s="3" t="str">
        <f t="shared" si="0"/>
        <v>Summers, Ryan</v>
      </c>
      <c r="I97" s="10" t="s">
        <v>672</v>
      </c>
      <c r="J97" s="11">
        <v>175000</v>
      </c>
    </row>
    <row r="98" spans="2:11" x14ac:dyDescent="0.25">
      <c r="B98" s="3">
        <v>447</v>
      </c>
      <c r="C98" s="3" t="s">
        <v>215</v>
      </c>
      <c r="D98" s="3" t="s">
        <v>13</v>
      </c>
      <c r="E98" s="3" t="s">
        <v>180</v>
      </c>
      <c r="F98" s="3" t="s">
        <v>181</v>
      </c>
      <c r="G98" s="7"/>
      <c r="H98" s="3" t="str">
        <f t="shared" si="0"/>
        <v>Denning, Jonathan</v>
      </c>
      <c r="I98" s="10" t="s">
        <v>639</v>
      </c>
      <c r="J98" s="11">
        <v>72000</v>
      </c>
    </row>
    <row r="99" spans="2:11" x14ac:dyDescent="0.25">
      <c r="B99" s="3">
        <v>448</v>
      </c>
      <c r="C99" s="3" t="s">
        <v>216</v>
      </c>
      <c r="D99" s="3" t="s">
        <v>13</v>
      </c>
      <c r="E99" s="3" t="s">
        <v>217</v>
      </c>
      <c r="F99" s="3" t="s">
        <v>218</v>
      </c>
      <c r="G99" s="7"/>
      <c r="H99" s="3" t="str">
        <f t="shared" si="0"/>
        <v>Ahued Sarquis, Nora</v>
      </c>
      <c r="I99" s="10" t="s">
        <v>673</v>
      </c>
      <c r="J99" s="11">
        <v>70000</v>
      </c>
    </row>
    <row r="100" spans="2:11" x14ac:dyDescent="0.25">
      <c r="B100" s="3">
        <v>449</v>
      </c>
      <c r="C100" s="3" t="s">
        <v>219</v>
      </c>
      <c r="D100" s="3" t="s">
        <v>13</v>
      </c>
      <c r="E100" s="3" t="s">
        <v>220</v>
      </c>
      <c r="F100" s="3" t="s">
        <v>221</v>
      </c>
      <c r="G100" s="7"/>
      <c r="H100" s="3" t="str">
        <f t="shared" si="0"/>
        <v>Oyeniyi, Elijah</v>
      </c>
      <c r="I100" s="10" t="s">
        <v>674</v>
      </c>
      <c r="J100" s="11">
        <v>85000</v>
      </c>
    </row>
    <row r="101" spans="2:11" x14ac:dyDescent="0.25">
      <c r="B101" s="3">
        <v>452</v>
      </c>
      <c r="C101" s="3" t="s">
        <v>222</v>
      </c>
      <c r="D101" s="3" t="s">
        <v>13</v>
      </c>
      <c r="E101" s="3" t="s">
        <v>223</v>
      </c>
      <c r="F101" s="3" t="s">
        <v>224</v>
      </c>
      <c r="G101" s="7"/>
      <c r="H101" s="3" t="str">
        <f t="shared" si="0"/>
        <v>Ito, Dan</v>
      </c>
      <c r="I101" s="10" t="s">
        <v>675</v>
      </c>
      <c r="J101" s="11">
        <v>216000</v>
      </c>
    </row>
    <row r="102" spans="2:11" x14ac:dyDescent="0.25">
      <c r="B102" s="3">
        <v>453</v>
      </c>
      <c r="C102" s="3" t="s">
        <v>225</v>
      </c>
      <c r="D102" s="3" t="s">
        <v>13</v>
      </c>
      <c r="E102" s="3" t="s">
        <v>226</v>
      </c>
      <c r="F102" s="3" t="s">
        <v>227</v>
      </c>
      <c r="G102" s="7"/>
      <c r="H102" s="3" t="str">
        <f t="shared" si="0"/>
        <v>Kasahara, Kyosuke</v>
      </c>
      <c r="I102" s="10" t="s">
        <v>676</v>
      </c>
      <c r="J102" s="11">
        <v>130000</v>
      </c>
    </row>
    <row r="103" spans="2:11" x14ac:dyDescent="0.25">
      <c r="B103" s="3">
        <v>455</v>
      </c>
      <c r="C103" s="3" t="s">
        <v>228</v>
      </c>
      <c r="D103" s="3" t="s">
        <v>13</v>
      </c>
      <c r="E103" s="3" t="s">
        <v>229</v>
      </c>
      <c r="F103" s="3" t="s">
        <v>230</v>
      </c>
      <c r="G103" s="7"/>
      <c r="H103" s="3" t="str">
        <f t="shared" si="0"/>
        <v>Endo, Bernardo</v>
      </c>
      <c r="I103" s="10" t="s">
        <v>677</v>
      </c>
      <c r="J103" s="11">
        <v>150000</v>
      </c>
    </row>
    <row r="104" spans="2:11" x14ac:dyDescent="0.25">
      <c r="B104" s="3">
        <v>456</v>
      </c>
      <c r="C104" s="3" t="s">
        <v>231</v>
      </c>
      <c r="D104" s="3" t="s">
        <v>13</v>
      </c>
      <c r="E104" s="3" t="s">
        <v>232</v>
      </c>
      <c r="F104" s="3" t="s">
        <v>233</v>
      </c>
      <c r="G104" s="7"/>
      <c r="H104" s="3" t="str">
        <f t="shared" si="0"/>
        <v>Abe, Shunsuke</v>
      </c>
      <c r="I104" s="10" t="s">
        <v>678</v>
      </c>
      <c r="J104" s="11">
        <v>200000</v>
      </c>
    </row>
    <row r="105" spans="2:11" x14ac:dyDescent="0.25">
      <c r="B105" s="3">
        <v>457</v>
      </c>
      <c r="C105" s="3" t="s">
        <v>234</v>
      </c>
      <c r="D105" s="3" t="s">
        <v>13</v>
      </c>
      <c r="E105" s="3" t="s">
        <v>235</v>
      </c>
      <c r="F105" s="3" t="s">
        <v>236</v>
      </c>
      <c r="G105" s="7"/>
      <c r="H105" s="3" t="str">
        <f t="shared" si="0"/>
        <v>Siem, Ivar</v>
      </c>
      <c r="I105" s="10" t="s">
        <v>580</v>
      </c>
      <c r="J105" s="11">
        <v>40000</v>
      </c>
      <c r="K105" t="s">
        <v>712</v>
      </c>
    </row>
    <row r="106" spans="2:11" x14ac:dyDescent="0.25">
      <c r="B106" s="3">
        <v>458</v>
      </c>
      <c r="C106" s="3" t="s">
        <v>237</v>
      </c>
      <c r="D106" s="3" t="s">
        <v>13</v>
      </c>
      <c r="E106" s="3" t="s">
        <v>34</v>
      </c>
      <c r="F106" s="3" t="s">
        <v>238</v>
      </c>
      <c r="G106" s="7"/>
      <c r="H106" s="3" t="str">
        <f t="shared" si="0"/>
        <v>Bangash, Haider</v>
      </c>
      <c r="I106" s="10" t="s">
        <v>679</v>
      </c>
      <c r="J106" s="11">
        <v>350000</v>
      </c>
    </row>
    <row r="107" spans="2:11" x14ac:dyDescent="0.25">
      <c r="B107" s="3">
        <v>459</v>
      </c>
      <c r="C107" s="3" t="s">
        <v>239</v>
      </c>
      <c r="D107" s="3" t="s">
        <v>13</v>
      </c>
      <c r="E107" s="3" t="s">
        <v>240</v>
      </c>
      <c r="F107" s="3" t="s">
        <v>241</v>
      </c>
      <c r="G107" s="7"/>
      <c r="H107" s="3" t="str">
        <f t="shared" si="0"/>
        <v>Webb, Lorrell</v>
      </c>
      <c r="I107" s="10" t="s">
        <v>612</v>
      </c>
      <c r="J107" s="11">
        <v>72000</v>
      </c>
    </row>
    <row r="108" spans="2:11" x14ac:dyDescent="0.25">
      <c r="B108" s="3">
        <v>461</v>
      </c>
      <c r="C108" s="3" t="s">
        <v>242</v>
      </c>
      <c r="D108" s="3" t="s">
        <v>13</v>
      </c>
      <c r="E108" s="3" t="s">
        <v>243</v>
      </c>
      <c r="F108" s="3" t="s">
        <v>244</v>
      </c>
      <c r="G108" s="7"/>
      <c r="H108" s="3" t="str">
        <f t="shared" si="0"/>
        <v>Chiu, Peter</v>
      </c>
      <c r="I108" s="10" t="s">
        <v>680</v>
      </c>
      <c r="J108" s="11">
        <v>95000</v>
      </c>
    </row>
    <row r="109" spans="2:11" x14ac:dyDescent="0.25">
      <c r="B109" s="3">
        <v>462</v>
      </c>
      <c r="C109" s="3" t="s">
        <v>245</v>
      </c>
      <c r="D109" s="3" t="s">
        <v>32</v>
      </c>
      <c r="E109" s="3" t="s">
        <v>246</v>
      </c>
      <c r="F109" s="3" t="s">
        <v>247</v>
      </c>
      <c r="G109" s="7"/>
      <c r="H109" s="3" t="s">
        <v>245</v>
      </c>
      <c r="I109" s="10" t="s">
        <v>612</v>
      </c>
      <c r="J109" s="11">
        <v>79600</v>
      </c>
    </row>
    <row r="110" spans="2:11" x14ac:dyDescent="0.25">
      <c r="B110" s="3">
        <v>504</v>
      </c>
      <c r="C110" s="3" t="s">
        <v>248</v>
      </c>
      <c r="D110" s="3" t="s">
        <v>13</v>
      </c>
      <c r="E110" s="3" t="s">
        <v>249</v>
      </c>
      <c r="F110" s="3" t="s">
        <v>49</v>
      </c>
      <c r="G110" s="7"/>
      <c r="H110" s="3" t="s">
        <v>248</v>
      </c>
      <c r="I110" s="10" t="s">
        <v>681</v>
      </c>
      <c r="J110" s="11">
        <v>250000</v>
      </c>
    </row>
    <row r="111" spans="2:11" x14ac:dyDescent="0.25">
      <c r="B111" s="3">
        <v>505</v>
      </c>
      <c r="C111" s="3" t="s">
        <v>250</v>
      </c>
      <c r="D111" s="3" t="s">
        <v>64</v>
      </c>
      <c r="E111" s="3" t="s">
        <v>251</v>
      </c>
      <c r="F111" s="3" t="s">
        <v>46</v>
      </c>
      <c r="G111" s="7"/>
      <c r="H111" s="3" t="s">
        <v>250</v>
      </c>
      <c r="I111" s="10" t="s">
        <v>702</v>
      </c>
      <c r="J111" s="11">
        <v>200000</v>
      </c>
    </row>
    <row r="112" spans="2:11" x14ac:dyDescent="0.25">
      <c r="B112" s="3">
        <v>506</v>
      </c>
      <c r="C112" s="3" t="s">
        <v>252</v>
      </c>
      <c r="D112" s="3" t="s">
        <v>13</v>
      </c>
      <c r="E112" s="3" t="s">
        <v>29</v>
      </c>
      <c r="F112" s="3" t="s">
        <v>253</v>
      </c>
      <c r="G112" s="7"/>
      <c r="H112" s="3" t="s">
        <v>252</v>
      </c>
      <c r="I112" s="10" t="s">
        <v>682</v>
      </c>
      <c r="J112" s="11">
        <v>108000</v>
      </c>
    </row>
    <row r="113" spans="2:11" x14ac:dyDescent="0.25">
      <c r="B113" s="3">
        <v>508</v>
      </c>
      <c r="C113" s="3" t="s">
        <v>254</v>
      </c>
      <c r="D113" s="3" t="s">
        <v>13</v>
      </c>
      <c r="E113" s="3" t="s">
        <v>255</v>
      </c>
      <c r="F113" s="3" t="s">
        <v>199</v>
      </c>
      <c r="G113" s="7"/>
      <c r="H113" s="3" t="s">
        <v>254</v>
      </c>
      <c r="I113" s="10" t="s">
        <v>683</v>
      </c>
      <c r="J113" s="11">
        <v>115000</v>
      </c>
    </row>
    <row r="114" spans="2:11" x14ac:dyDescent="0.25">
      <c r="B114" s="3">
        <v>509</v>
      </c>
      <c r="C114" s="3" t="s">
        <v>256</v>
      </c>
      <c r="D114" s="3" t="s">
        <v>13</v>
      </c>
      <c r="E114" s="3" t="s">
        <v>257</v>
      </c>
      <c r="F114" s="3" t="s">
        <v>258</v>
      </c>
      <c r="G114" s="7"/>
      <c r="H114" s="3" t="s">
        <v>256</v>
      </c>
      <c r="I114" s="10" t="s">
        <v>684</v>
      </c>
      <c r="J114" s="11">
        <v>500000</v>
      </c>
    </row>
    <row r="115" spans="2:11" x14ac:dyDescent="0.25">
      <c r="B115" s="3">
        <v>513</v>
      </c>
      <c r="C115" s="3" t="s">
        <v>259</v>
      </c>
      <c r="D115" s="3" t="s">
        <v>32</v>
      </c>
      <c r="E115" s="3" t="s">
        <v>260</v>
      </c>
      <c r="F115" s="3" t="s">
        <v>261</v>
      </c>
      <c r="G115" s="7"/>
      <c r="H115" s="3" t="s">
        <v>259</v>
      </c>
      <c r="I115" s="10" t="s">
        <v>685</v>
      </c>
      <c r="J115" s="11">
        <v>135000</v>
      </c>
    </row>
    <row r="116" spans="2:11" x14ac:dyDescent="0.25">
      <c r="B116" s="3">
        <v>514</v>
      </c>
      <c r="C116" s="3" t="s">
        <v>262</v>
      </c>
      <c r="D116" s="3" t="s">
        <v>13</v>
      </c>
      <c r="E116" s="3" t="s">
        <v>263</v>
      </c>
      <c r="F116" s="3" t="s">
        <v>264</v>
      </c>
      <c r="G116" s="7"/>
      <c r="H116" s="3" t="s">
        <v>262</v>
      </c>
      <c r="I116" s="10" t="s">
        <v>686</v>
      </c>
      <c r="J116" s="11">
        <v>150000</v>
      </c>
    </row>
    <row r="117" spans="2:11" x14ac:dyDescent="0.25">
      <c r="B117" s="3">
        <v>517</v>
      </c>
      <c r="C117" s="3" t="s">
        <v>265</v>
      </c>
      <c r="D117" s="3" t="s">
        <v>13</v>
      </c>
      <c r="E117" s="3" t="s">
        <v>266</v>
      </c>
      <c r="F117" s="3" t="s">
        <v>267</v>
      </c>
      <c r="G117" s="7"/>
      <c r="H117" s="3" t="s">
        <v>265</v>
      </c>
      <c r="I117" s="10" t="s">
        <v>703</v>
      </c>
      <c r="J117" s="11">
        <v>13000</v>
      </c>
    </row>
    <row r="118" spans="2:11" x14ac:dyDescent="0.25">
      <c r="B118" s="3">
        <v>518</v>
      </c>
      <c r="C118" s="3" t="s">
        <v>268</v>
      </c>
      <c r="D118" s="3" t="s">
        <v>13</v>
      </c>
      <c r="E118" s="3" t="s">
        <v>269</v>
      </c>
      <c r="F118" s="3" t="s">
        <v>270</v>
      </c>
      <c r="G118" s="7"/>
      <c r="H118" s="3" t="s">
        <v>268</v>
      </c>
      <c r="I118" s="10" t="s">
        <v>704</v>
      </c>
      <c r="J118" s="11">
        <v>218000</v>
      </c>
    </row>
    <row r="119" spans="2:11" x14ac:dyDescent="0.25">
      <c r="B119" s="3">
        <v>522</v>
      </c>
      <c r="C119" s="3" t="s">
        <v>271</v>
      </c>
      <c r="D119" s="3" t="s">
        <v>13</v>
      </c>
      <c r="E119" s="3" t="s">
        <v>272</v>
      </c>
      <c r="F119" s="3" t="s">
        <v>273</v>
      </c>
      <c r="G119" s="7"/>
      <c r="H119" s="3" t="s">
        <v>271</v>
      </c>
      <c r="I119" s="10" t="s">
        <v>612</v>
      </c>
      <c r="J119" s="11">
        <v>98000</v>
      </c>
    </row>
    <row r="120" spans="2:11" x14ac:dyDescent="0.25">
      <c r="B120" s="3">
        <v>523</v>
      </c>
      <c r="C120" s="3" t="s">
        <v>10</v>
      </c>
      <c r="D120" s="3" t="s">
        <v>56</v>
      </c>
      <c r="E120" s="3">
        <v>0</v>
      </c>
      <c r="F120" s="3">
        <v>0</v>
      </c>
      <c r="G120" s="7"/>
      <c r="H120" s="3" t="s">
        <v>10</v>
      </c>
    </row>
    <row r="121" spans="2:11" x14ac:dyDescent="0.25">
      <c r="B121" s="3">
        <v>524</v>
      </c>
      <c r="C121" s="3" t="s">
        <v>274</v>
      </c>
      <c r="D121" s="3" t="s">
        <v>13</v>
      </c>
      <c r="E121" s="3" t="s">
        <v>102</v>
      </c>
      <c r="F121" s="3" t="s">
        <v>275</v>
      </c>
      <c r="G121" s="7"/>
      <c r="H121" s="3" t="s">
        <v>274</v>
      </c>
      <c r="I121" s="10" t="s">
        <v>612</v>
      </c>
      <c r="J121" s="11">
        <v>1000000</v>
      </c>
    </row>
    <row r="122" spans="2:11" x14ac:dyDescent="0.25">
      <c r="B122" s="3">
        <v>525</v>
      </c>
      <c r="C122" s="3" t="s">
        <v>276</v>
      </c>
      <c r="D122" s="3" t="s">
        <v>13</v>
      </c>
      <c r="E122" s="3" t="s">
        <v>207</v>
      </c>
      <c r="F122" s="3" t="s">
        <v>277</v>
      </c>
      <c r="G122" s="7"/>
      <c r="H122" s="3" t="s">
        <v>276</v>
      </c>
      <c r="I122" s="10" t="s">
        <v>580</v>
      </c>
      <c r="K122" t="s">
        <v>713</v>
      </c>
    </row>
    <row r="123" spans="2:11" x14ac:dyDescent="0.25">
      <c r="B123" s="3">
        <v>526</v>
      </c>
      <c r="C123" s="3" t="s">
        <v>278</v>
      </c>
      <c r="D123" s="3" t="s">
        <v>13</v>
      </c>
      <c r="E123" s="3" t="s">
        <v>279</v>
      </c>
      <c r="F123" s="3" t="s">
        <v>149</v>
      </c>
      <c r="G123" s="7"/>
      <c r="H123" s="3" t="s">
        <v>278</v>
      </c>
      <c r="I123" s="10" t="s">
        <v>687</v>
      </c>
      <c r="J123" s="11">
        <v>92000</v>
      </c>
    </row>
    <row r="124" spans="2:11" x14ac:dyDescent="0.25">
      <c r="B124" s="3">
        <v>527</v>
      </c>
      <c r="C124" s="3" t="s">
        <v>280</v>
      </c>
      <c r="D124" s="3" t="s">
        <v>13</v>
      </c>
      <c r="E124" s="3" t="s">
        <v>281</v>
      </c>
      <c r="F124" s="3" t="s">
        <v>282</v>
      </c>
      <c r="G124" s="7"/>
      <c r="H124" s="3" t="s">
        <v>280</v>
      </c>
      <c r="I124" s="10" t="s">
        <v>688</v>
      </c>
      <c r="J124" s="11">
        <v>115000</v>
      </c>
    </row>
    <row r="125" spans="2:11" x14ac:dyDescent="0.25">
      <c r="B125" s="3">
        <v>529</v>
      </c>
      <c r="C125" s="3" t="s">
        <v>10</v>
      </c>
      <c r="D125" s="3" t="s">
        <v>283</v>
      </c>
      <c r="E125" s="3">
        <v>0</v>
      </c>
      <c r="F125" s="3">
        <v>0</v>
      </c>
      <c r="G125" s="7"/>
      <c r="H125" s="3" t="s">
        <v>10</v>
      </c>
    </row>
    <row r="126" spans="2:11" x14ac:dyDescent="0.25">
      <c r="B126" s="3">
        <v>532</v>
      </c>
      <c r="C126" s="3" t="s">
        <v>284</v>
      </c>
      <c r="D126" s="3" t="s">
        <v>13</v>
      </c>
      <c r="E126" s="3" t="s">
        <v>285</v>
      </c>
      <c r="F126" s="3" t="s">
        <v>286</v>
      </c>
      <c r="G126" s="7"/>
      <c r="H126" s="3" t="s">
        <v>284</v>
      </c>
      <c r="I126" s="10" t="s">
        <v>689</v>
      </c>
      <c r="J126" s="11">
        <v>145000</v>
      </c>
    </row>
    <row r="127" spans="2:11" x14ac:dyDescent="0.25">
      <c r="B127" s="3">
        <v>533</v>
      </c>
      <c r="C127" s="3" t="s">
        <v>287</v>
      </c>
      <c r="D127" s="3" t="s">
        <v>13</v>
      </c>
      <c r="E127" s="3" t="s">
        <v>288</v>
      </c>
      <c r="F127" s="3" t="s">
        <v>289</v>
      </c>
      <c r="G127" s="7"/>
      <c r="H127" s="3" t="s">
        <v>287</v>
      </c>
      <c r="I127" s="10" t="s">
        <v>612</v>
      </c>
      <c r="J127" s="11">
        <v>96000</v>
      </c>
    </row>
    <row r="128" spans="2:11" x14ac:dyDescent="0.25">
      <c r="B128" s="3">
        <v>534</v>
      </c>
      <c r="C128" s="3" t="s">
        <v>290</v>
      </c>
      <c r="D128" s="3" t="s">
        <v>13</v>
      </c>
      <c r="E128" s="3" t="s">
        <v>291</v>
      </c>
      <c r="F128" s="3" t="s">
        <v>292</v>
      </c>
      <c r="G128" s="7"/>
      <c r="H128" s="3" t="s">
        <v>290</v>
      </c>
      <c r="I128" s="10" t="s">
        <v>705</v>
      </c>
      <c r="J128" s="11">
        <v>72000</v>
      </c>
    </row>
    <row r="129" spans="2:11" x14ac:dyDescent="0.25">
      <c r="B129" s="3">
        <v>536</v>
      </c>
      <c r="C129" s="3" t="s">
        <v>293</v>
      </c>
      <c r="D129" s="3" t="s">
        <v>13</v>
      </c>
      <c r="E129" s="3" t="s">
        <v>294</v>
      </c>
      <c r="F129" s="3" t="s">
        <v>130</v>
      </c>
      <c r="G129" s="7"/>
      <c r="H129" s="3" t="s">
        <v>293</v>
      </c>
      <c r="I129" s="10" t="s">
        <v>690</v>
      </c>
      <c r="J129" s="11">
        <v>120000</v>
      </c>
    </row>
    <row r="130" spans="2:11" x14ac:dyDescent="0.25">
      <c r="B130" s="3">
        <v>537</v>
      </c>
      <c r="C130" s="3" t="s">
        <v>295</v>
      </c>
      <c r="D130" s="3" t="s">
        <v>13</v>
      </c>
      <c r="E130" s="3" t="s">
        <v>296</v>
      </c>
      <c r="F130" s="3" t="s">
        <v>297</v>
      </c>
      <c r="G130" s="7"/>
      <c r="H130" s="3" t="s">
        <v>295</v>
      </c>
      <c r="I130" s="10" t="s">
        <v>691</v>
      </c>
      <c r="J130" s="11">
        <v>145000</v>
      </c>
    </row>
    <row r="131" spans="2:11" x14ac:dyDescent="0.25">
      <c r="B131" s="3">
        <v>538</v>
      </c>
      <c r="C131" s="3" t="s">
        <v>298</v>
      </c>
      <c r="D131" s="3" t="s">
        <v>13</v>
      </c>
      <c r="E131" s="3" t="s">
        <v>48</v>
      </c>
      <c r="F131" s="3" t="s">
        <v>299</v>
      </c>
      <c r="G131" s="7"/>
      <c r="H131" s="3" t="s">
        <v>298</v>
      </c>
      <c r="I131" s="10" t="s">
        <v>612</v>
      </c>
      <c r="J131" s="11">
        <v>400000</v>
      </c>
    </row>
    <row r="132" spans="2:11" x14ac:dyDescent="0.25">
      <c r="B132" s="3">
        <v>542</v>
      </c>
      <c r="C132" s="3" t="s">
        <v>300</v>
      </c>
      <c r="D132" s="3" t="s">
        <v>13</v>
      </c>
      <c r="E132" s="3" t="s">
        <v>301</v>
      </c>
      <c r="F132" s="3" t="s">
        <v>302</v>
      </c>
      <c r="G132" s="7"/>
      <c r="H132" s="3" t="s">
        <v>300</v>
      </c>
      <c r="I132" s="10" t="s">
        <v>692</v>
      </c>
      <c r="J132" s="11">
        <v>120000</v>
      </c>
    </row>
    <row r="133" spans="2:11" x14ac:dyDescent="0.25">
      <c r="B133" s="3">
        <v>543</v>
      </c>
      <c r="C133" s="3" t="s">
        <v>303</v>
      </c>
      <c r="D133" s="3" t="s">
        <v>13</v>
      </c>
      <c r="E133" s="3" t="s">
        <v>304</v>
      </c>
      <c r="F133" s="3" t="s">
        <v>305</v>
      </c>
      <c r="G133" s="7"/>
      <c r="H133" s="3" t="s">
        <v>303</v>
      </c>
      <c r="I133" s="10" t="s">
        <v>693</v>
      </c>
      <c r="J133" s="11">
        <v>165000</v>
      </c>
    </row>
    <row r="134" spans="2:11" x14ac:dyDescent="0.25">
      <c r="B134" s="3">
        <v>545</v>
      </c>
      <c r="C134" s="3" t="s">
        <v>306</v>
      </c>
      <c r="D134" s="3" t="s">
        <v>13</v>
      </c>
      <c r="E134" s="3" t="s">
        <v>232</v>
      </c>
      <c r="F134" s="3" t="s">
        <v>307</v>
      </c>
      <c r="G134" s="7"/>
      <c r="H134" s="3" t="s">
        <v>306</v>
      </c>
      <c r="I134" s="10" t="s">
        <v>612</v>
      </c>
      <c r="J134" s="11">
        <v>190000</v>
      </c>
    </row>
    <row r="135" spans="2:11" x14ac:dyDescent="0.25">
      <c r="B135" s="3">
        <v>546</v>
      </c>
      <c r="C135" s="3" t="s">
        <v>308</v>
      </c>
      <c r="D135" s="3" t="s">
        <v>13</v>
      </c>
      <c r="E135" s="3" t="s">
        <v>178</v>
      </c>
      <c r="F135" s="3" t="s">
        <v>309</v>
      </c>
      <c r="G135" s="7"/>
      <c r="H135" s="3" t="s">
        <v>308</v>
      </c>
      <c r="I135" s="10" t="s">
        <v>694</v>
      </c>
      <c r="J135" s="11">
        <v>190000</v>
      </c>
    </row>
    <row r="136" spans="2:11" x14ac:dyDescent="0.25">
      <c r="B136" s="10">
        <v>547</v>
      </c>
      <c r="C136" s="3" t="s">
        <v>310</v>
      </c>
      <c r="D136" s="3" t="s">
        <v>13</v>
      </c>
      <c r="E136" s="3" t="s">
        <v>183</v>
      </c>
      <c r="F136" s="3" t="s">
        <v>184</v>
      </c>
      <c r="G136" s="7"/>
      <c r="H136" s="3" t="s">
        <v>310</v>
      </c>
      <c r="I136" s="10" t="s">
        <v>803</v>
      </c>
      <c r="J136" s="14">
        <v>144000</v>
      </c>
    </row>
    <row r="137" spans="2:11" x14ac:dyDescent="0.25">
      <c r="B137" s="3">
        <v>548</v>
      </c>
      <c r="C137" s="3" t="s">
        <v>311</v>
      </c>
      <c r="D137" s="3" t="s">
        <v>13</v>
      </c>
      <c r="E137" s="3" t="s">
        <v>312</v>
      </c>
      <c r="F137" s="3" t="s">
        <v>313</v>
      </c>
      <c r="G137" s="7"/>
      <c r="H137" s="3" t="s">
        <v>311</v>
      </c>
      <c r="I137" s="10" t="s">
        <v>695</v>
      </c>
      <c r="J137" s="11">
        <v>60000</v>
      </c>
    </row>
    <row r="138" spans="2:11" x14ac:dyDescent="0.25">
      <c r="B138" s="4">
        <v>549</v>
      </c>
      <c r="C138" s="4" t="s">
        <v>314</v>
      </c>
      <c r="D138" s="4" t="s">
        <v>13</v>
      </c>
      <c r="E138" s="4" t="s">
        <v>160</v>
      </c>
      <c r="F138" s="4" t="s">
        <v>161</v>
      </c>
      <c r="G138" s="8"/>
      <c r="H138" s="4" t="s">
        <v>314</v>
      </c>
      <c r="I138" s="4" t="s">
        <v>580</v>
      </c>
      <c r="J138" s="13">
        <v>120000</v>
      </c>
      <c r="K138" s="4"/>
    </row>
    <row r="139" spans="2:11" x14ac:dyDescent="0.25">
      <c r="B139">
        <v>552</v>
      </c>
      <c r="C139" s="3" t="s">
        <v>315</v>
      </c>
      <c r="D139" s="3" t="s">
        <v>13</v>
      </c>
      <c r="E139" s="3" t="s">
        <v>316</v>
      </c>
      <c r="F139" s="3" t="s">
        <v>317</v>
      </c>
      <c r="H139" t="str">
        <f t="shared" ref="H139" si="1">C139</f>
        <v>Angelis, Georgios</v>
      </c>
      <c r="I139" t="s">
        <v>714</v>
      </c>
      <c r="J139" s="15">
        <v>150000</v>
      </c>
    </row>
    <row r="140" spans="2:11" x14ac:dyDescent="0.25">
      <c r="B140">
        <v>553</v>
      </c>
      <c r="C140" s="3" t="s">
        <v>318</v>
      </c>
      <c r="D140" s="3" t="s">
        <v>13</v>
      </c>
      <c r="E140" s="3" t="s">
        <v>319</v>
      </c>
      <c r="F140" s="3" t="s">
        <v>320</v>
      </c>
      <c r="H140" t="str">
        <f>C140</f>
        <v>Yamanaka, Shigeki</v>
      </c>
      <c r="I140" t="s">
        <v>715</v>
      </c>
      <c r="J140" s="15">
        <v>150000</v>
      </c>
    </row>
    <row r="141" spans="2:11" x14ac:dyDescent="0.25">
      <c r="B141">
        <v>555</v>
      </c>
      <c r="C141" s="3" t="s">
        <v>321</v>
      </c>
      <c r="D141" s="3" t="s">
        <v>13</v>
      </c>
      <c r="E141" s="3" t="s">
        <v>322</v>
      </c>
      <c r="F141" s="3" t="s">
        <v>130</v>
      </c>
      <c r="H141" t="str">
        <f t="shared" ref="H141:H204" si="2">C141</f>
        <v>Swindle, Marilyn</v>
      </c>
      <c r="I141" t="s">
        <v>716</v>
      </c>
      <c r="J141" s="15">
        <v>225000</v>
      </c>
    </row>
    <row r="142" spans="2:11" x14ac:dyDescent="0.25">
      <c r="B142">
        <v>556</v>
      </c>
      <c r="C142" s="3" t="s">
        <v>323</v>
      </c>
      <c r="D142" s="3" t="s">
        <v>13</v>
      </c>
      <c r="E142" s="3" t="s">
        <v>163</v>
      </c>
      <c r="F142" s="3" t="s">
        <v>324</v>
      </c>
      <c r="H142" t="str">
        <f t="shared" si="2"/>
        <v>Nishio, Takao</v>
      </c>
      <c r="I142" t="s">
        <v>717</v>
      </c>
      <c r="J142" s="15">
        <v>300000</v>
      </c>
    </row>
    <row r="143" spans="2:11" x14ac:dyDescent="0.25">
      <c r="B143">
        <v>557</v>
      </c>
      <c r="C143" s="3" t="s">
        <v>325</v>
      </c>
      <c r="D143" s="3" t="s">
        <v>13</v>
      </c>
      <c r="E143" s="3" t="s">
        <v>326</v>
      </c>
      <c r="F143" s="3" t="s">
        <v>62</v>
      </c>
      <c r="H143" t="str">
        <f t="shared" si="2"/>
        <v>Nguyen, Eric</v>
      </c>
      <c r="I143" t="s">
        <v>612</v>
      </c>
      <c r="J143" s="15">
        <v>200000</v>
      </c>
    </row>
    <row r="144" spans="2:11" x14ac:dyDescent="0.25">
      <c r="B144">
        <v>558</v>
      </c>
      <c r="C144" s="3" t="s">
        <v>327</v>
      </c>
      <c r="D144" s="3" t="s">
        <v>13</v>
      </c>
      <c r="E144" s="3" t="s">
        <v>285</v>
      </c>
      <c r="F144" s="3" t="s">
        <v>15</v>
      </c>
      <c r="H144" t="str">
        <f t="shared" si="2"/>
        <v>Forsythe, Lisa</v>
      </c>
      <c r="I144" t="s">
        <v>718</v>
      </c>
      <c r="J144" s="15">
        <v>300000</v>
      </c>
    </row>
    <row r="145" spans="2:10" x14ac:dyDescent="0.25">
      <c r="B145">
        <v>559</v>
      </c>
      <c r="C145" s="3" t="s">
        <v>328</v>
      </c>
      <c r="D145" s="3" t="s">
        <v>13</v>
      </c>
      <c r="E145" s="3" t="s">
        <v>329</v>
      </c>
      <c r="F145" s="3" t="s">
        <v>330</v>
      </c>
      <c r="H145" t="str">
        <f t="shared" si="2"/>
        <v>Vagene, Lasse</v>
      </c>
      <c r="I145" t="s">
        <v>719</v>
      </c>
      <c r="J145" s="15">
        <v>250000</v>
      </c>
    </row>
    <row r="146" spans="2:10" x14ac:dyDescent="0.25">
      <c r="B146">
        <v>561</v>
      </c>
      <c r="C146" s="3" t="s">
        <v>331</v>
      </c>
      <c r="D146" s="3" t="s">
        <v>13</v>
      </c>
      <c r="E146" s="3" t="s">
        <v>269</v>
      </c>
      <c r="F146" s="3" t="s">
        <v>270</v>
      </c>
      <c r="H146" t="str">
        <f t="shared" si="2"/>
        <v>Davis, Michael</v>
      </c>
      <c r="I146" t="s">
        <v>720</v>
      </c>
      <c r="J146" s="15">
        <v>200000</v>
      </c>
    </row>
    <row r="147" spans="2:10" x14ac:dyDescent="0.25">
      <c r="B147">
        <v>562</v>
      </c>
      <c r="C147" s="3" t="s">
        <v>332</v>
      </c>
      <c r="D147" s="3" t="s">
        <v>13</v>
      </c>
      <c r="E147" s="3" t="s">
        <v>133</v>
      </c>
      <c r="F147" s="3" t="s">
        <v>333</v>
      </c>
      <c r="H147" t="str">
        <f t="shared" si="2"/>
        <v>Ikehata, Yoshimasa</v>
      </c>
      <c r="I147" t="s">
        <v>721</v>
      </c>
      <c r="J147" s="15">
        <v>120000</v>
      </c>
    </row>
    <row r="148" spans="2:10" x14ac:dyDescent="0.25">
      <c r="B148">
        <v>604</v>
      </c>
      <c r="C148" s="3" t="s">
        <v>334</v>
      </c>
      <c r="D148" s="3" t="s">
        <v>13</v>
      </c>
      <c r="E148" s="3" t="s">
        <v>335</v>
      </c>
      <c r="F148" s="3" t="s">
        <v>81</v>
      </c>
      <c r="H148" t="str">
        <f t="shared" si="2"/>
        <v>Marquez, Guerrero</v>
      </c>
      <c r="I148" t="s">
        <v>722</v>
      </c>
      <c r="J148" s="15">
        <v>150000</v>
      </c>
    </row>
    <row r="149" spans="2:10" x14ac:dyDescent="0.25">
      <c r="B149">
        <v>605</v>
      </c>
      <c r="C149" s="3" t="s">
        <v>336</v>
      </c>
      <c r="D149" s="3" t="s">
        <v>13</v>
      </c>
      <c r="E149" s="3" t="s">
        <v>45</v>
      </c>
      <c r="F149" s="3" t="s">
        <v>81</v>
      </c>
      <c r="H149" t="str">
        <f t="shared" si="2"/>
        <v>Hoang, Vi</v>
      </c>
      <c r="I149" t="s">
        <v>723</v>
      </c>
      <c r="J149" t="s">
        <v>723</v>
      </c>
    </row>
    <row r="150" spans="2:10" x14ac:dyDescent="0.25">
      <c r="B150">
        <v>606</v>
      </c>
      <c r="C150" s="3" t="s">
        <v>337</v>
      </c>
      <c r="D150" s="3" t="s">
        <v>13</v>
      </c>
      <c r="E150" s="3" t="s">
        <v>338</v>
      </c>
      <c r="F150" s="3" t="s">
        <v>339</v>
      </c>
      <c r="H150" t="s">
        <v>724</v>
      </c>
      <c r="I150" t="s">
        <v>612</v>
      </c>
      <c r="J150" s="15">
        <v>300000</v>
      </c>
    </row>
    <row r="151" spans="2:10" x14ac:dyDescent="0.25">
      <c r="B151">
        <v>608</v>
      </c>
      <c r="C151" s="3" t="s">
        <v>340</v>
      </c>
      <c r="D151" s="3" t="s">
        <v>13</v>
      </c>
      <c r="E151" s="3" t="s">
        <v>341</v>
      </c>
      <c r="F151" s="3" t="s">
        <v>342</v>
      </c>
      <c r="H151" t="str">
        <f t="shared" si="2"/>
        <v>Cabanski, Thomas</v>
      </c>
      <c r="I151" t="s">
        <v>725</v>
      </c>
      <c r="J151" s="15">
        <v>250000</v>
      </c>
    </row>
    <row r="152" spans="2:10" x14ac:dyDescent="0.25">
      <c r="B152">
        <v>609</v>
      </c>
      <c r="C152" s="3" t="s">
        <v>343</v>
      </c>
      <c r="D152" s="3" t="s">
        <v>13</v>
      </c>
      <c r="E152" s="3" t="s">
        <v>263</v>
      </c>
      <c r="F152" s="3" t="s">
        <v>344</v>
      </c>
      <c r="H152" t="str">
        <f t="shared" si="2"/>
        <v>Mercadel, Asajnae</v>
      </c>
      <c r="I152" t="s">
        <v>726</v>
      </c>
      <c r="J152" s="15">
        <v>80000</v>
      </c>
    </row>
    <row r="153" spans="2:10" x14ac:dyDescent="0.25">
      <c r="B153">
        <v>613</v>
      </c>
      <c r="C153" s="3" t="s">
        <v>345</v>
      </c>
      <c r="D153" s="3" t="s">
        <v>13</v>
      </c>
      <c r="E153" s="3" t="s">
        <v>346</v>
      </c>
      <c r="F153" s="3" t="s">
        <v>347</v>
      </c>
      <c r="H153" t="str">
        <f t="shared" si="2"/>
        <v>Ramos, Pauline</v>
      </c>
      <c r="I153" t="s">
        <v>727</v>
      </c>
      <c r="J153" s="15">
        <v>280000</v>
      </c>
    </row>
    <row r="154" spans="2:10" x14ac:dyDescent="0.25">
      <c r="B154">
        <v>614</v>
      </c>
      <c r="C154" s="3" t="s">
        <v>348</v>
      </c>
      <c r="D154" s="3" t="s">
        <v>13</v>
      </c>
      <c r="E154" s="3" t="s">
        <v>349</v>
      </c>
      <c r="F154" s="3" t="s">
        <v>350</v>
      </c>
      <c r="H154" t="str">
        <f t="shared" si="2"/>
        <v>White, Richard</v>
      </c>
      <c r="I154" t="s">
        <v>728</v>
      </c>
      <c r="J154" s="15">
        <v>76000</v>
      </c>
    </row>
    <row r="155" spans="2:10" x14ac:dyDescent="0.25">
      <c r="B155">
        <v>617</v>
      </c>
      <c r="C155" s="3" t="s">
        <v>351</v>
      </c>
      <c r="D155" s="3" t="s">
        <v>13</v>
      </c>
      <c r="E155" s="3" t="s">
        <v>249</v>
      </c>
      <c r="F155" s="3" t="s">
        <v>352</v>
      </c>
      <c r="H155" t="str">
        <f t="shared" si="2"/>
        <v>Seki, Yusuke</v>
      </c>
      <c r="I155" t="s">
        <v>729</v>
      </c>
      <c r="J155" s="15">
        <v>79704</v>
      </c>
    </row>
    <row r="156" spans="2:10" x14ac:dyDescent="0.25">
      <c r="B156">
        <v>618</v>
      </c>
      <c r="C156" s="3" t="s">
        <v>353</v>
      </c>
      <c r="D156" s="3" t="s">
        <v>13</v>
      </c>
      <c r="E156" s="3" t="s">
        <v>354</v>
      </c>
      <c r="F156" s="3" t="s">
        <v>46</v>
      </c>
      <c r="H156" t="str">
        <f t="shared" si="2"/>
        <v>Watanabe, Hideyo</v>
      </c>
      <c r="I156" t="s">
        <v>730</v>
      </c>
      <c r="J156" s="15">
        <v>168000</v>
      </c>
    </row>
    <row r="157" spans="2:10" x14ac:dyDescent="0.25">
      <c r="B157">
        <v>622</v>
      </c>
      <c r="C157" s="3" t="s">
        <v>355</v>
      </c>
      <c r="D157" s="3" t="s">
        <v>13</v>
      </c>
      <c r="E157" s="3" t="s">
        <v>356</v>
      </c>
      <c r="F157" s="3" t="s">
        <v>357</v>
      </c>
      <c r="H157" t="str">
        <f t="shared" si="2"/>
        <v>Blasco, Kevin</v>
      </c>
      <c r="I157" t="s">
        <v>731</v>
      </c>
      <c r="J157" s="15">
        <v>145000</v>
      </c>
    </row>
    <row r="158" spans="2:10" x14ac:dyDescent="0.25">
      <c r="B158">
        <v>623</v>
      </c>
      <c r="C158" s="3" t="s">
        <v>358</v>
      </c>
      <c r="D158" s="3" t="s">
        <v>13</v>
      </c>
      <c r="E158" s="3" t="s">
        <v>359</v>
      </c>
      <c r="F158" s="3" t="s">
        <v>146</v>
      </c>
      <c r="H158" t="str">
        <f t="shared" si="2"/>
        <v>Lambright, Judith</v>
      </c>
      <c r="I158" t="s">
        <v>732</v>
      </c>
      <c r="J158" s="15">
        <v>175000</v>
      </c>
    </row>
    <row r="159" spans="2:10" x14ac:dyDescent="0.25">
      <c r="B159">
        <v>624</v>
      </c>
      <c r="C159" s="3" t="s">
        <v>360</v>
      </c>
      <c r="D159" s="3" t="s">
        <v>13</v>
      </c>
      <c r="E159" s="3" t="s">
        <v>189</v>
      </c>
      <c r="F159" s="3" t="s">
        <v>361</v>
      </c>
      <c r="H159" t="str">
        <f t="shared" si="2"/>
        <v>Faiz, Saadia</v>
      </c>
      <c r="I159" t="s">
        <v>733</v>
      </c>
      <c r="J159" s="15">
        <v>389000</v>
      </c>
    </row>
    <row r="160" spans="2:10" x14ac:dyDescent="0.25">
      <c r="B160">
        <v>625</v>
      </c>
      <c r="C160" s="3" t="s">
        <v>362</v>
      </c>
      <c r="D160" s="3" t="s">
        <v>13</v>
      </c>
      <c r="E160" s="3" t="s">
        <v>363</v>
      </c>
      <c r="F160" s="3" t="s">
        <v>364</v>
      </c>
      <c r="H160" t="str">
        <f t="shared" si="2"/>
        <v>Mccomb, Thais</v>
      </c>
      <c r="I160" t="s">
        <v>732</v>
      </c>
      <c r="J160" s="15">
        <v>172400</v>
      </c>
    </row>
    <row r="161" spans="2:10" x14ac:dyDescent="0.25">
      <c r="B161">
        <v>626</v>
      </c>
      <c r="C161" s="3" t="s">
        <v>365</v>
      </c>
      <c r="D161" s="3" t="s">
        <v>13</v>
      </c>
      <c r="E161" s="3" t="s">
        <v>266</v>
      </c>
      <c r="F161" s="3" t="s">
        <v>267</v>
      </c>
      <c r="H161" t="str">
        <f t="shared" si="2"/>
        <v>Moore, Ria</v>
      </c>
      <c r="I161" t="s">
        <v>734</v>
      </c>
      <c r="J161" s="15">
        <v>160000</v>
      </c>
    </row>
    <row r="162" spans="2:10" x14ac:dyDescent="0.25">
      <c r="B162">
        <v>627</v>
      </c>
      <c r="C162" s="3" t="s">
        <v>366</v>
      </c>
      <c r="D162" s="3" t="s">
        <v>13</v>
      </c>
      <c r="E162" s="3" t="s">
        <v>367</v>
      </c>
      <c r="F162" s="3" t="s">
        <v>368</v>
      </c>
      <c r="H162" t="str">
        <f t="shared" si="2"/>
        <v>Arai, Keita</v>
      </c>
      <c r="I162" t="s">
        <v>735</v>
      </c>
      <c r="J162" s="15">
        <v>176683</v>
      </c>
    </row>
    <row r="163" spans="2:10" x14ac:dyDescent="0.25">
      <c r="B163">
        <v>629</v>
      </c>
      <c r="C163" s="3" t="s">
        <v>369</v>
      </c>
      <c r="D163" s="3" t="s">
        <v>13</v>
      </c>
      <c r="E163" s="3" t="s">
        <v>263</v>
      </c>
      <c r="F163" s="3" t="s">
        <v>370</v>
      </c>
      <c r="H163" t="str">
        <f t="shared" si="2"/>
        <v>zhang, Yihong</v>
      </c>
      <c r="I163" t="s">
        <v>736</v>
      </c>
      <c r="J163" s="15">
        <v>170000</v>
      </c>
    </row>
    <row r="164" spans="2:10" x14ac:dyDescent="0.25">
      <c r="B164">
        <v>632</v>
      </c>
      <c r="C164" s="3" t="s">
        <v>371</v>
      </c>
      <c r="D164" s="3" t="s">
        <v>13</v>
      </c>
      <c r="E164" s="3" t="s">
        <v>229</v>
      </c>
      <c r="F164" s="3" t="s">
        <v>130</v>
      </c>
      <c r="H164" t="str">
        <f t="shared" si="2"/>
        <v>Washington, Jayounta</v>
      </c>
      <c r="I164" t="s">
        <v>737</v>
      </c>
      <c r="J164" s="15">
        <v>82000</v>
      </c>
    </row>
    <row r="165" spans="2:10" x14ac:dyDescent="0.25">
      <c r="B165">
        <v>633</v>
      </c>
      <c r="C165" s="3" t="s">
        <v>372</v>
      </c>
      <c r="D165" s="3" t="s">
        <v>13</v>
      </c>
      <c r="E165" s="3" t="s">
        <v>373</v>
      </c>
      <c r="F165" s="3" t="s">
        <v>374</v>
      </c>
      <c r="H165" t="str">
        <f t="shared" si="2"/>
        <v>Hartig, John</v>
      </c>
      <c r="I165" t="s">
        <v>738</v>
      </c>
      <c r="J165" s="15">
        <v>500000</v>
      </c>
    </row>
    <row r="166" spans="2:10" x14ac:dyDescent="0.25">
      <c r="B166">
        <v>634</v>
      </c>
      <c r="C166" s="3" t="s">
        <v>375</v>
      </c>
      <c r="D166" s="3" t="s">
        <v>13</v>
      </c>
      <c r="E166" s="3" t="s">
        <v>376</v>
      </c>
      <c r="F166" s="3" t="s">
        <v>100</v>
      </c>
      <c r="H166" t="str">
        <f t="shared" si="2"/>
        <v>Yokoyama, Shingo</v>
      </c>
      <c r="I166" t="s">
        <v>739</v>
      </c>
      <c r="J166" s="15">
        <v>110000</v>
      </c>
    </row>
    <row r="167" spans="2:10" x14ac:dyDescent="0.25">
      <c r="B167">
        <v>636</v>
      </c>
      <c r="C167" s="3" t="s">
        <v>377</v>
      </c>
      <c r="D167" s="3" t="s">
        <v>13</v>
      </c>
      <c r="E167" s="3" t="s">
        <v>378</v>
      </c>
      <c r="F167" s="3" t="s">
        <v>379</v>
      </c>
      <c r="H167" t="str">
        <f t="shared" si="2"/>
        <v>Morales, Anthony</v>
      </c>
      <c r="I167" t="s">
        <v>740</v>
      </c>
      <c r="J167" s="15">
        <v>135000</v>
      </c>
    </row>
    <row r="168" spans="2:10" x14ac:dyDescent="0.25">
      <c r="B168">
        <v>637</v>
      </c>
      <c r="C168" s="3" t="s">
        <v>380</v>
      </c>
      <c r="D168" s="3" t="s">
        <v>13</v>
      </c>
      <c r="E168" s="3" t="s">
        <v>381</v>
      </c>
      <c r="F168" s="3" t="s">
        <v>382</v>
      </c>
      <c r="H168" t="str">
        <f t="shared" si="2"/>
        <v>Honda, Yuki</v>
      </c>
      <c r="I168" t="s">
        <v>675</v>
      </c>
      <c r="J168" s="15">
        <v>100000</v>
      </c>
    </row>
    <row r="169" spans="2:10" x14ac:dyDescent="0.25">
      <c r="B169">
        <v>638</v>
      </c>
      <c r="C169" s="3" t="s">
        <v>10</v>
      </c>
      <c r="D169" s="3" t="s">
        <v>11</v>
      </c>
      <c r="E169" s="3">
        <v>0</v>
      </c>
      <c r="F169" s="3">
        <v>0</v>
      </c>
      <c r="H169" t="str">
        <f t="shared" si="2"/>
        <v>VACANT</v>
      </c>
      <c r="J169" s="15"/>
    </row>
    <row r="170" spans="2:10" x14ac:dyDescent="0.25">
      <c r="B170">
        <v>642</v>
      </c>
      <c r="C170" s="3" t="s">
        <v>383</v>
      </c>
      <c r="D170" s="3" t="s">
        <v>13</v>
      </c>
      <c r="E170" s="3" t="s">
        <v>33</v>
      </c>
      <c r="F170" s="3" t="s">
        <v>384</v>
      </c>
      <c r="H170" t="str">
        <f t="shared" si="2"/>
        <v>Shafii, Iman</v>
      </c>
      <c r="I170" t="s">
        <v>741</v>
      </c>
      <c r="J170" s="15">
        <v>100000</v>
      </c>
    </row>
    <row r="171" spans="2:10" x14ac:dyDescent="0.25">
      <c r="B171">
        <v>643</v>
      </c>
      <c r="C171" s="3" t="s">
        <v>385</v>
      </c>
      <c r="D171" s="3" t="s">
        <v>13</v>
      </c>
      <c r="E171" s="3" t="s">
        <v>386</v>
      </c>
      <c r="F171" s="3" t="s">
        <v>27</v>
      </c>
      <c r="H171" t="str">
        <f t="shared" si="2"/>
        <v>Barry, Judith</v>
      </c>
      <c r="I171" t="s">
        <v>580</v>
      </c>
      <c r="J171" s="15">
        <v>80000</v>
      </c>
    </row>
    <row r="172" spans="2:10" x14ac:dyDescent="0.25">
      <c r="B172">
        <v>645</v>
      </c>
      <c r="C172" s="3" t="s">
        <v>10</v>
      </c>
      <c r="D172" s="3" t="s">
        <v>283</v>
      </c>
      <c r="E172" s="3">
        <v>0</v>
      </c>
      <c r="F172" s="3">
        <v>0</v>
      </c>
      <c r="H172" t="str">
        <f t="shared" si="2"/>
        <v>VACANT</v>
      </c>
      <c r="J172" s="15"/>
    </row>
    <row r="173" spans="2:10" x14ac:dyDescent="0.25">
      <c r="B173">
        <v>646</v>
      </c>
      <c r="C173" s="3" t="s">
        <v>387</v>
      </c>
      <c r="D173" s="3" t="s">
        <v>13</v>
      </c>
      <c r="E173" s="3" t="s">
        <v>388</v>
      </c>
      <c r="F173" s="3" t="s">
        <v>389</v>
      </c>
      <c r="H173" t="str">
        <f t="shared" si="2"/>
        <v>McMillan, Endelea</v>
      </c>
      <c r="I173" t="s">
        <v>742</v>
      </c>
      <c r="J173" s="15">
        <v>110000</v>
      </c>
    </row>
    <row r="174" spans="2:10" x14ac:dyDescent="0.25">
      <c r="B174">
        <v>647</v>
      </c>
      <c r="C174" s="3" t="s">
        <v>390</v>
      </c>
      <c r="D174" s="3" t="s">
        <v>13</v>
      </c>
      <c r="E174" s="3" t="s">
        <v>391</v>
      </c>
      <c r="F174" s="3" t="s">
        <v>392</v>
      </c>
      <c r="H174" t="str">
        <f t="shared" si="2"/>
        <v>Ossege, Jasmine</v>
      </c>
      <c r="I174" t="s">
        <v>743</v>
      </c>
      <c r="J174" s="15">
        <f>4000*12</f>
        <v>48000</v>
      </c>
    </row>
    <row r="175" spans="2:10" x14ac:dyDescent="0.25">
      <c r="B175">
        <v>648</v>
      </c>
      <c r="C175" s="3" t="s">
        <v>393</v>
      </c>
      <c r="D175" s="3" t="s">
        <v>13</v>
      </c>
      <c r="E175" s="3" t="s">
        <v>394</v>
      </c>
      <c r="F175" s="3" t="s">
        <v>395</v>
      </c>
      <c r="H175" t="str">
        <f t="shared" si="2"/>
        <v>Christman, Diana</v>
      </c>
      <c r="I175" t="s">
        <v>624</v>
      </c>
      <c r="J175" s="15">
        <v>0</v>
      </c>
    </row>
    <row r="176" spans="2:10" x14ac:dyDescent="0.25">
      <c r="B176">
        <v>649</v>
      </c>
      <c r="C176" s="3" t="s">
        <v>396</v>
      </c>
      <c r="D176" s="3" t="s">
        <v>13</v>
      </c>
      <c r="E176" s="3" t="s">
        <v>397</v>
      </c>
      <c r="F176" s="3" t="s">
        <v>398</v>
      </c>
      <c r="H176" t="str">
        <f t="shared" si="2"/>
        <v>AdeBello, AbdulJelili</v>
      </c>
      <c r="I176" t="s">
        <v>744</v>
      </c>
      <c r="J176" s="15">
        <v>122000</v>
      </c>
    </row>
    <row r="177" spans="2:10" x14ac:dyDescent="0.25">
      <c r="B177">
        <v>652</v>
      </c>
      <c r="C177" s="3" t="s">
        <v>399</v>
      </c>
      <c r="D177" s="3" t="s">
        <v>13</v>
      </c>
      <c r="E177" s="3" t="s">
        <v>400</v>
      </c>
      <c r="F177" s="3" t="s">
        <v>401</v>
      </c>
      <c r="H177" t="str">
        <f t="shared" si="2"/>
        <v>Steele, Robert</v>
      </c>
      <c r="I177" t="s">
        <v>745</v>
      </c>
      <c r="J177" s="15">
        <v>65000</v>
      </c>
    </row>
    <row r="178" spans="2:10" x14ac:dyDescent="0.25">
      <c r="B178">
        <v>653</v>
      </c>
      <c r="C178" s="3" t="s">
        <v>402</v>
      </c>
      <c r="D178" s="3" t="s">
        <v>13</v>
      </c>
      <c r="E178" s="3" t="s">
        <v>403</v>
      </c>
      <c r="F178" s="3" t="s">
        <v>404</v>
      </c>
      <c r="H178" t="str">
        <f t="shared" si="2"/>
        <v>Giordani, Gabriel</v>
      </c>
      <c r="I178" t="s">
        <v>746</v>
      </c>
      <c r="J178" s="15">
        <v>185000</v>
      </c>
    </row>
    <row r="179" spans="2:10" x14ac:dyDescent="0.25">
      <c r="B179">
        <v>655</v>
      </c>
      <c r="C179" s="3" t="s">
        <v>405</v>
      </c>
      <c r="D179" s="3" t="s">
        <v>13</v>
      </c>
      <c r="E179" s="3" t="s">
        <v>406</v>
      </c>
      <c r="F179" s="3" t="s">
        <v>407</v>
      </c>
      <c r="H179" t="str">
        <f t="shared" si="2"/>
        <v>Bender, Sherrie</v>
      </c>
      <c r="I179" t="s">
        <v>747</v>
      </c>
      <c r="J179" s="15">
        <v>150000</v>
      </c>
    </row>
    <row r="180" spans="2:10" x14ac:dyDescent="0.25">
      <c r="B180">
        <v>656</v>
      </c>
      <c r="C180" s="3" t="s">
        <v>408</v>
      </c>
      <c r="D180" s="3" t="s">
        <v>64</v>
      </c>
      <c r="E180" s="3" t="s">
        <v>409</v>
      </c>
      <c r="F180" s="3" t="s">
        <v>410</v>
      </c>
      <c r="H180" t="str">
        <f t="shared" si="2"/>
        <v>LyBrand, Julius</v>
      </c>
      <c r="I180" t="s">
        <v>612</v>
      </c>
      <c r="J180" s="15">
        <v>275000</v>
      </c>
    </row>
    <row r="181" spans="2:10" x14ac:dyDescent="0.25">
      <c r="B181">
        <v>657</v>
      </c>
      <c r="C181" s="3" t="s">
        <v>411</v>
      </c>
      <c r="D181" s="3" t="s">
        <v>13</v>
      </c>
      <c r="E181" s="3" t="s">
        <v>412</v>
      </c>
      <c r="F181" s="3" t="s">
        <v>413</v>
      </c>
      <c r="H181" t="s">
        <v>748</v>
      </c>
      <c r="I181" t="s">
        <v>749</v>
      </c>
      <c r="J181" s="15">
        <v>180000</v>
      </c>
    </row>
    <row r="182" spans="2:10" x14ac:dyDescent="0.25">
      <c r="B182">
        <v>658</v>
      </c>
      <c r="C182" s="3" t="s">
        <v>10</v>
      </c>
      <c r="D182" s="3" t="s">
        <v>11</v>
      </c>
      <c r="E182" s="3">
        <v>0</v>
      </c>
      <c r="F182" s="3">
        <v>0</v>
      </c>
      <c r="H182" t="str">
        <f t="shared" si="2"/>
        <v>VACANT</v>
      </c>
      <c r="J182" s="15"/>
    </row>
    <row r="183" spans="2:10" x14ac:dyDescent="0.25">
      <c r="B183">
        <v>659</v>
      </c>
      <c r="C183" s="3" t="s">
        <v>414</v>
      </c>
      <c r="D183" s="3" t="s">
        <v>13</v>
      </c>
      <c r="E183" s="3" t="s">
        <v>415</v>
      </c>
      <c r="F183" s="3" t="s">
        <v>416</v>
      </c>
      <c r="H183" t="str">
        <f t="shared" si="2"/>
        <v>Jimenez, Leslie</v>
      </c>
      <c r="I183" t="s">
        <v>612</v>
      </c>
      <c r="J183" s="15">
        <v>30000</v>
      </c>
    </row>
    <row r="184" spans="2:10" x14ac:dyDescent="0.25">
      <c r="B184">
        <v>661</v>
      </c>
      <c r="C184" s="3" t="s">
        <v>38</v>
      </c>
      <c r="D184" s="3" t="s">
        <v>32</v>
      </c>
      <c r="E184" s="3" t="s">
        <v>417</v>
      </c>
      <c r="F184" s="3" t="s">
        <v>285</v>
      </c>
      <c r="H184" t="str">
        <f t="shared" si="2"/>
        <v>WORLDWIDE SUITES, LTD., *</v>
      </c>
      <c r="I184" t="s">
        <v>723</v>
      </c>
      <c r="J184" t="s">
        <v>723</v>
      </c>
    </row>
    <row r="185" spans="2:10" x14ac:dyDescent="0.25">
      <c r="B185">
        <v>662</v>
      </c>
      <c r="C185" s="3" t="s">
        <v>418</v>
      </c>
      <c r="D185" s="3" t="s">
        <v>13</v>
      </c>
      <c r="E185" s="3" t="s">
        <v>419</v>
      </c>
      <c r="F185" s="3" t="s">
        <v>420</v>
      </c>
      <c r="H185" t="str">
        <f t="shared" si="2"/>
        <v>Jones, Riley</v>
      </c>
      <c r="I185" t="s">
        <v>750</v>
      </c>
      <c r="J185" s="15">
        <v>200000</v>
      </c>
    </row>
    <row r="186" spans="2:10" x14ac:dyDescent="0.25">
      <c r="B186">
        <v>704</v>
      </c>
      <c r="C186" s="3" t="s">
        <v>421</v>
      </c>
      <c r="D186" s="3" t="s">
        <v>13</v>
      </c>
      <c r="E186" s="3" t="s">
        <v>422</v>
      </c>
      <c r="F186" s="3" t="s">
        <v>423</v>
      </c>
      <c r="H186" t="str">
        <f t="shared" si="2"/>
        <v>Latting, Casey</v>
      </c>
      <c r="I186" t="s">
        <v>751</v>
      </c>
      <c r="J186" s="15">
        <v>90000</v>
      </c>
    </row>
    <row r="187" spans="2:10" x14ac:dyDescent="0.25">
      <c r="B187">
        <v>705</v>
      </c>
      <c r="C187" s="3" t="s">
        <v>424</v>
      </c>
      <c r="D187" s="3" t="s">
        <v>13</v>
      </c>
      <c r="E187" s="3" t="s">
        <v>425</v>
      </c>
      <c r="F187" s="3" t="s">
        <v>361</v>
      </c>
      <c r="H187" t="str">
        <f t="shared" si="2"/>
        <v>Harris, Malton</v>
      </c>
      <c r="I187" t="s">
        <v>752</v>
      </c>
      <c r="J187" s="15">
        <v>78000</v>
      </c>
    </row>
    <row r="188" spans="2:10" x14ac:dyDescent="0.25">
      <c r="B188">
        <v>706</v>
      </c>
      <c r="C188" s="3" t="s">
        <v>426</v>
      </c>
      <c r="D188" s="3" t="s">
        <v>13</v>
      </c>
      <c r="E188" s="3" t="s">
        <v>427</v>
      </c>
      <c r="F188" s="3" t="s">
        <v>37</v>
      </c>
      <c r="H188" t="str">
        <f t="shared" si="2"/>
        <v>Covington, Janet</v>
      </c>
      <c r="I188" t="s">
        <v>753</v>
      </c>
      <c r="J188" s="15">
        <v>183000</v>
      </c>
    </row>
    <row r="189" spans="2:10" x14ac:dyDescent="0.25">
      <c r="B189">
        <v>708</v>
      </c>
      <c r="C189" s="3" t="s">
        <v>428</v>
      </c>
      <c r="D189" s="3" t="s">
        <v>13</v>
      </c>
      <c r="E189" s="3" t="s">
        <v>429</v>
      </c>
      <c r="F189" s="3" t="s">
        <v>430</v>
      </c>
      <c r="H189" t="str">
        <f t="shared" si="2"/>
        <v>Edwards, Clifford</v>
      </c>
      <c r="I189" t="s">
        <v>754</v>
      </c>
      <c r="J189" s="15">
        <v>109096</v>
      </c>
    </row>
    <row r="190" spans="2:10" x14ac:dyDescent="0.25">
      <c r="B190">
        <v>709</v>
      </c>
      <c r="C190" s="3" t="s">
        <v>431</v>
      </c>
      <c r="D190" s="3" t="s">
        <v>64</v>
      </c>
      <c r="E190" s="3" t="s">
        <v>432</v>
      </c>
      <c r="F190" s="3" t="s">
        <v>433</v>
      </c>
      <c r="H190" t="str">
        <f t="shared" si="2"/>
        <v>Hall, Joshua</v>
      </c>
      <c r="I190" t="s">
        <v>755</v>
      </c>
      <c r="J190" s="15">
        <v>123000</v>
      </c>
    </row>
    <row r="191" spans="2:10" x14ac:dyDescent="0.25">
      <c r="B191">
        <v>713</v>
      </c>
      <c r="C191" s="3" t="s">
        <v>434</v>
      </c>
      <c r="D191" s="3" t="s">
        <v>13</v>
      </c>
      <c r="E191" s="3" t="s">
        <v>435</v>
      </c>
      <c r="F191" s="3" t="s">
        <v>436</v>
      </c>
      <c r="H191" t="str">
        <f t="shared" si="2"/>
        <v>Steinruck, Larissa</v>
      </c>
      <c r="I191" t="s">
        <v>612</v>
      </c>
      <c r="J191" s="15">
        <v>120000</v>
      </c>
    </row>
    <row r="192" spans="2:10" x14ac:dyDescent="0.25">
      <c r="B192">
        <v>714</v>
      </c>
      <c r="C192" s="3" t="s">
        <v>437</v>
      </c>
      <c r="D192" s="3" t="s">
        <v>13</v>
      </c>
      <c r="E192" s="3" t="s">
        <v>438</v>
      </c>
      <c r="F192" s="3" t="s">
        <v>439</v>
      </c>
      <c r="H192" t="str">
        <f t="shared" si="2"/>
        <v>Medrano, Abel</v>
      </c>
      <c r="I192" t="s">
        <v>756</v>
      </c>
      <c r="J192" s="15">
        <v>83400</v>
      </c>
    </row>
    <row r="193" spans="2:10" x14ac:dyDescent="0.25">
      <c r="B193">
        <v>717</v>
      </c>
      <c r="C193" s="3" t="s">
        <v>440</v>
      </c>
      <c r="D193" s="3" t="s">
        <v>13</v>
      </c>
      <c r="E193" s="3" t="s">
        <v>441</v>
      </c>
      <c r="F193" s="3" t="s">
        <v>442</v>
      </c>
      <c r="H193" t="str">
        <f t="shared" si="2"/>
        <v>Daniel, Barbara</v>
      </c>
      <c r="I193" t="s">
        <v>580</v>
      </c>
      <c r="J193" s="15">
        <v>45000</v>
      </c>
    </row>
    <row r="194" spans="2:10" x14ac:dyDescent="0.25">
      <c r="B194">
        <v>718</v>
      </c>
      <c r="C194" s="3" t="s">
        <v>443</v>
      </c>
      <c r="D194" s="3" t="s">
        <v>13</v>
      </c>
      <c r="E194" s="3" t="s">
        <v>438</v>
      </c>
      <c r="F194" s="3" t="s">
        <v>444</v>
      </c>
      <c r="H194" t="str">
        <f t="shared" si="2"/>
        <v>Komatsu, Mayu</v>
      </c>
      <c r="I194" t="s">
        <v>757</v>
      </c>
      <c r="J194" s="15">
        <v>130000</v>
      </c>
    </row>
    <row r="195" spans="2:10" x14ac:dyDescent="0.25">
      <c r="B195">
        <v>722</v>
      </c>
      <c r="C195" s="3" t="s">
        <v>445</v>
      </c>
      <c r="D195" s="3" t="s">
        <v>13</v>
      </c>
      <c r="E195" s="3" t="s">
        <v>403</v>
      </c>
      <c r="F195" s="3" t="s">
        <v>404</v>
      </c>
      <c r="H195" t="str">
        <f t="shared" si="2"/>
        <v>Daniels, Jonathan</v>
      </c>
      <c r="I195" t="s">
        <v>758</v>
      </c>
      <c r="J195" s="15">
        <v>85000</v>
      </c>
    </row>
    <row r="196" spans="2:10" x14ac:dyDescent="0.25">
      <c r="B196">
        <v>723</v>
      </c>
      <c r="C196" s="3" t="s">
        <v>446</v>
      </c>
      <c r="D196" s="3" t="s">
        <v>13</v>
      </c>
      <c r="E196" s="3" t="s">
        <v>447</v>
      </c>
      <c r="F196" s="3" t="s">
        <v>448</v>
      </c>
      <c r="H196" t="str">
        <f t="shared" si="2"/>
        <v>Whaley, Kimberly</v>
      </c>
      <c r="I196" t="s">
        <v>612</v>
      </c>
      <c r="J196" s="15">
        <v>250000</v>
      </c>
    </row>
    <row r="197" spans="2:10" x14ac:dyDescent="0.25">
      <c r="B197">
        <v>724</v>
      </c>
      <c r="C197" s="3" t="s">
        <v>449</v>
      </c>
      <c r="D197" s="3" t="s">
        <v>13</v>
      </c>
      <c r="E197" s="3" t="s">
        <v>450</v>
      </c>
      <c r="F197" s="3" t="s">
        <v>451</v>
      </c>
      <c r="H197" t="str">
        <f t="shared" si="2"/>
        <v>Thomson, Frances</v>
      </c>
      <c r="I197" t="s">
        <v>759</v>
      </c>
      <c r="J197" s="15">
        <v>200000</v>
      </c>
    </row>
    <row r="198" spans="2:10" x14ac:dyDescent="0.25">
      <c r="B198">
        <v>725</v>
      </c>
      <c r="C198" s="3" t="s">
        <v>452</v>
      </c>
      <c r="D198" s="3" t="s">
        <v>13</v>
      </c>
      <c r="E198" s="3" t="s">
        <v>453</v>
      </c>
      <c r="F198" s="3" t="s">
        <v>454</v>
      </c>
      <c r="H198" t="str">
        <f t="shared" si="2"/>
        <v>Gardner, Jacqueria</v>
      </c>
      <c r="I198" t="s">
        <v>612</v>
      </c>
      <c r="J198" s="15">
        <v>87000</v>
      </c>
    </row>
    <row r="199" spans="2:10" x14ac:dyDescent="0.25">
      <c r="B199">
        <v>726</v>
      </c>
      <c r="C199" s="3" t="s">
        <v>455</v>
      </c>
      <c r="D199" s="3" t="s">
        <v>13</v>
      </c>
      <c r="E199" s="3" t="s">
        <v>220</v>
      </c>
      <c r="F199" s="3" t="s">
        <v>456</v>
      </c>
      <c r="H199" t="str">
        <f t="shared" si="2"/>
        <v>Ogah, Ndidi</v>
      </c>
      <c r="I199" t="s">
        <v>612</v>
      </c>
      <c r="J199" s="15">
        <v>75000</v>
      </c>
    </row>
    <row r="200" spans="2:10" x14ac:dyDescent="0.25">
      <c r="B200">
        <v>727</v>
      </c>
      <c r="C200" s="3" t="s">
        <v>457</v>
      </c>
      <c r="D200" s="3" t="s">
        <v>13</v>
      </c>
      <c r="E200" s="3" t="s">
        <v>458</v>
      </c>
      <c r="F200" s="3" t="s">
        <v>459</v>
      </c>
      <c r="H200" t="str">
        <f t="shared" si="2"/>
        <v>Schoessow, Savannah</v>
      </c>
      <c r="I200" t="s">
        <v>760</v>
      </c>
      <c r="J200" s="15">
        <v>51000</v>
      </c>
    </row>
    <row r="201" spans="2:10" x14ac:dyDescent="0.25">
      <c r="B201">
        <v>729</v>
      </c>
      <c r="C201" s="3" t="s">
        <v>460</v>
      </c>
      <c r="D201" s="3" t="s">
        <v>13</v>
      </c>
      <c r="E201" s="3" t="s">
        <v>461</v>
      </c>
      <c r="F201" s="3" t="s">
        <v>275</v>
      </c>
      <c r="H201" t="str">
        <f t="shared" si="2"/>
        <v>Amtmann, Guillermo</v>
      </c>
      <c r="I201" t="s">
        <v>761</v>
      </c>
      <c r="J201" s="15">
        <v>105000</v>
      </c>
    </row>
    <row r="202" spans="2:10" x14ac:dyDescent="0.25">
      <c r="B202">
        <v>732</v>
      </c>
      <c r="C202" s="3" t="s">
        <v>462</v>
      </c>
      <c r="D202" s="3" t="s">
        <v>13</v>
      </c>
      <c r="E202" s="3" t="s">
        <v>463</v>
      </c>
      <c r="F202" s="3" t="s">
        <v>464</v>
      </c>
      <c r="H202" t="str">
        <f t="shared" si="2"/>
        <v>Olayiwola, Adeola</v>
      </c>
      <c r="I202" t="s">
        <v>762</v>
      </c>
      <c r="J202" s="15">
        <v>144000</v>
      </c>
    </row>
    <row r="203" spans="2:10" x14ac:dyDescent="0.25">
      <c r="B203">
        <v>733</v>
      </c>
      <c r="C203" s="3" t="s">
        <v>465</v>
      </c>
      <c r="D203" s="3" t="s">
        <v>13</v>
      </c>
      <c r="E203" s="3" t="s">
        <v>466</v>
      </c>
      <c r="F203" s="3" t="s">
        <v>467</v>
      </c>
      <c r="H203" t="str">
        <f t="shared" si="2"/>
        <v>Gilmore, Sherry</v>
      </c>
      <c r="I203" t="s">
        <v>763</v>
      </c>
      <c r="J203" s="15">
        <v>72000</v>
      </c>
    </row>
    <row r="204" spans="2:10" x14ac:dyDescent="0.25">
      <c r="B204">
        <v>734</v>
      </c>
      <c r="C204" s="3" t="s">
        <v>468</v>
      </c>
      <c r="D204" s="3" t="s">
        <v>13</v>
      </c>
      <c r="E204" s="3" t="s">
        <v>151</v>
      </c>
      <c r="F204" s="3" t="s">
        <v>152</v>
      </c>
      <c r="H204" t="str">
        <f t="shared" si="2"/>
        <v>Ajimotokan, Bolaji</v>
      </c>
      <c r="I204" t="s">
        <v>764</v>
      </c>
      <c r="J204" s="15">
        <v>120000</v>
      </c>
    </row>
    <row r="205" spans="2:10" x14ac:dyDescent="0.25">
      <c r="B205">
        <v>736</v>
      </c>
      <c r="C205" s="3" t="s">
        <v>469</v>
      </c>
      <c r="D205" s="3" t="s">
        <v>13</v>
      </c>
      <c r="E205" s="3" t="s">
        <v>447</v>
      </c>
      <c r="F205" s="3" t="s">
        <v>448</v>
      </c>
      <c r="H205" t="str">
        <f t="shared" ref="H205:H261" si="3">C205</f>
        <v>James, Stacey</v>
      </c>
      <c r="I205" t="s">
        <v>765</v>
      </c>
      <c r="J205" s="15">
        <v>72500</v>
      </c>
    </row>
    <row r="206" spans="2:10" x14ac:dyDescent="0.25">
      <c r="B206">
        <v>737</v>
      </c>
      <c r="C206" s="3" t="s">
        <v>470</v>
      </c>
      <c r="D206" s="3" t="s">
        <v>32</v>
      </c>
      <c r="E206" s="3" t="s">
        <v>471</v>
      </c>
      <c r="F206" s="3" t="s">
        <v>472</v>
      </c>
      <c r="H206" t="str">
        <f t="shared" si="3"/>
        <v>Shin, Hwancheol</v>
      </c>
      <c r="I206" t="s">
        <v>766</v>
      </c>
      <c r="J206" s="15">
        <v>92400</v>
      </c>
    </row>
    <row r="207" spans="2:10" x14ac:dyDescent="0.25">
      <c r="B207">
        <v>738</v>
      </c>
      <c r="C207" s="3" t="s">
        <v>473</v>
      </c>
      <c r="D207" s="3" t="s">
        <v>13</v>
      </c>
      <c r="E207" s="3" t="s">
        <v>415</v>
      </c>
      <c r="F207" s="3" t="s">
        <v>474</v>
      </c>
      <c r="H207" t="str">
        <f t="shared" si="3"/>
        <v>Yasujima, Iku</v>
      </c>
      <c r="I207" t="s">
        <v>767</v>
      </c>
      <c r="J207" s="15">
        <v>150000</v>
      </c>
    </row>
    <row r="208" spans="2:10" x14ac:dyDescent="0.25">
      <c r="B208">
        <v>742</v>
      </c>
      <c r="C208" s="3" t="s">
        <v>475</v>
      </c>
      <c r="D208" s="3" t="s">
        <v>13</v>
      </c>
      <c r="E208" s="3" t="s">
        <v>174</v>
      </c>
      <c r="F208" s="3" t="s">
        <v>389</v>
      </c>
      <c r="H208" t="str">
        <f t="shared" si="3"/>
        <v>Lee, Juhee</v>
      </c>
      <c r="I208" t="s">
        <v>768</v>
      </c>
      <c r="J208" s="15">
        <v>100000</v>
      </c>
    </row>
    <row r="209" spans="2:10" x14ac:dyDescent="0.25">
      <c r="B209">
        <v>743</v>
      </c>
      <c r="C209" s="3" t="s">
        <v>476</v>
      </c>
      <c r="D209" s="3" t="s">
        <v>13</v>
      </c>
      <c r="E209" s="3" t="s">
        <v>477</v>
      </c>
      <c r="F209" s="3" t="s">
        <v>478</v>
      </c>
      <c r="H209" t="str">
        <f t="shared" si="3"/>
        <v>Alechou, Pierre</v>
      </c>
      <c r="I209" t="s">
        <v>580</v>
      </c>
      <c r="J209" s="15">
        <f>15000*12+3500*12</f>
        <v>222000</v>
      </c>
    </row>
    <row r="210" spans="2:10" x14ac:dyDescent="0.25">
      <c r="B210">
        <v>745</v>
      </c>
      <c r="C210" s="3" t="s">
        <v>479</v>
      </c>
      <c r="D210" s="3" t="s">
        <v>13</v>
      </c>
      <c r="E210" s="3" t="s">
        <v>480</v>
      </c>
      <c r="F210" s="3" t="s">
        <v>481</v>
      </c>
      <c r="H210" t="str">
        <f t="shared" si="3"/>
        <v>Conway, Suzanne</v>
      </c>
      <c r="I210" t="s">
        <v>580</v>
      </c>
      <c r="J210" s="15">
        <v>500000</v>
      </c>
    </row>
    <row r="211" spans="2:10" x14ac:dyDescent="0.25">
      <c r="B211">
        <v>746</v>
      </c>
      <c r="C211" s="3" t="s">
        <v>482</v>
      </c>
      <c r="D211" s="3" t="s">
        <v>13</v>
      </c>
      <c r="E211" s="3" t="s">
        <v>483</v>
      </c>
      <c r="F211" s="3" t="s">
        <v>484</v>
      </c>
      <c r="H211" t="str">
        <f t="shared" si="3"/>
        <v>Ridley, Cayla</v>
      </c>
      <c r="I211" t="s">
        <v>769</v>
      </c>
      <c r="J211" s="15">
        <v>62250</v>
      </c>
    </row>
    <row r="212" spans="2:10" x14ac:dyDescent="0.25">
      <c r="B212">
        <v>747</v>
      </c>
      <c r="C212" s="3" t="s">
        <v>485</v>
      </c>
      <c r="D212" s="3" t="s">
        <v>13</v>
      </c>
      <c r="E212" s="3" t="s">
        <v>486</v>
      </c>
      <c r="F212" s="3" t="s">
        <v>487</v>
      </c>
      <c r="H212" t="str">
        <f t="shared" si="3"/>
        <v>Al Zamil, Yazeed</v>
      </c>
      <c r="I212" t="s">
        <v>804</v>
      </c>
      <c r="J212" s="15">
        <v>84923.040000000008</v>
      </c>
    </row>
    <row r="213" spans="2:10" x14ac:dyDescent="0.25">
      <c r="B213">
        <v>748</v>
      </c>
      <c r="C213" s="3" t="s">
        <v>488</v>
      </c>
      <c r="D213" s="3" t="s">
        <v>13</v>
      </c>
      <c r="E213" s="3" t="s">
        <v>489</v>
      </c>
      <c r="F213" s="3" t="s">
        <v>490</v>
      </c>
      <c r="H213" t="str">
        <f t="shared" si="3"/>
        <v>Brown, Ashley</v>
      </c>
      <c r="I213" t="s">
        <v>612</v>
      </c>
      <c r="J213" s="15">
        <v>74000</v>
      </c>
    </row>
    <row r="214" spans="2:10" x14ac:dyDescent="0.25">
      <c r="B214">
        <v>749</v>
      </c>
      <c r="C214" s="3" t="s">
        <v>491</v>
      </c>
      <c r="D214" s="3" t="s">
        <v>64</v>
      </c>
      <c r="E214" s="3" t="s">
        <v>80</v>
      </c>
      <c r="F214" s="3" t="s">
        <v>474</v>
      </c>
      <c r="H214" t="str">
        <f t="shared" si="3"/>
        <v>Collier, Jordan</v>
      </c>
      <c r="I214" t="s">
        <v>770</v>
      </c>
      <c r="J214" s="15">
        <v>100000</v>
      </c>
    </row>
    <row r="215" spans="2:10" x14ac:dyDescent="0.25">
      <c r="B215">
        <v>752</v>
      </c>
      <c r="C215" s="3" t="s">
        <v>492</v>
      </c>
      <c r="D215" s="3" t="s">
        <v>13</v>
      </c>
      <c r="E215" s="3" t="s">
        <v>376</v>
      </c>
      <c r="F215" s="3" t="s">
        <v>493</v>
      </c>
      <c r="H215" t="str">
        <f t="shared" si="3"/>
        <v>Garcia, Jenna</v>
      </c>
      <c r="I215" t="s">
        <v>771</v>
      </c>
      <c r="J215" s="15">
        <v>65620</v>
      </c>
    </row>
    <row r="216" spans="2:10" x14ac:dyDescent="0.25">
      <c r="B216">
        <v>753</v>
      </c>
      <c r="C216" s="3" t="s">
        <v>494</v>
      </c>
      <c r="D216" s="3" t="s">
        <v>13</v>
      </c>
      <c r="E216" s="3" t="s">
        <v>151</v>
      </c>
      <c r="F216" s="3" t="s">
        <v>495</v>
      </c>
      <c r="H216" t="str">
        <f t="shared" si="3"/>
        <v>Hayashi, Keitaro</v>
      </c>
      <c r="I216" t="s">
        <v>772</v>
      </c>
      <c r="J216" s="15">
        <v>138000</v>
      </c>
    </row>
    <row r="217" spans="2:10" x14ac:dyDescent="0.25">
      <c r="B217">
        <v>755</v>
      </c>
      <c r="C217" s="3" t="s">
        <v>496</v>
      </c>
      <c r="D217" s="3" t="s">
        <v>13</v>
      </c>
      <c r="E217" s="3" t="s">
        <v>497</v>
      </c>
      <c r="F217" s="3" t="s">
        <v>170</v>
      </c>
      <c r="H217" t="str">
        <f t="shared" si="3"/>
        <v>Meyer, James</v>
      </c>
      <c r="I217" t="s">
        <v>773</v>
      </c>
      <c r="J217" s="15">
        <v>250000</v>
      </c>
    </row>
    <row r="218" spans="2:10" x14ac:dyDescent="0.25">
      <c r="B218">
        <v>756</v>
      </c>
      <c r="C218" s="3" t="s">
        <v>498</v>
      </c>
      <c r="D218" s="3" t="s">
        <v>13</v>
      </c>
      <c r="E218" s="3" t="s">
        <v>160</v>
      </c>
      <c r="F218" s="3" t="s">
        <v>161</v>
      </c>
      <c r="H218" t="str">
        <f t="shared" si="3"/>
        <v>Merril, Robert</v>
      </c>
      <c r="I218" t="s">
        <v>805</v>
      </c>
      <c r="J218" s="15">
        <f>4519*2*12</f>
        <v>108456</v>
      </c>
    </row>
    <row r="219" spans="2:10" x14ac:dyDescent="0.25">
      <c r="B219">
        <v>757</v>
      </c>
      <c r="C219" s="3" t="s">
        <v>499</v>
      </c>
      <c r="D219" s="3" t="s">
        <v>64</v>
      </c>
      <c r="E219" s="3" t="s">
        <v>500</v>
      </c>
      <c r="F219" s="3" t="s">
        <v>501</v>
      </c>
      <c r="H219" t="str">
        <f t="shared" si="3"/>
        <v>Shah, Gopi</v>
      </c>
      <c r="I219" t="s">
        <v>774</v>
      </c>
      <c r="J219" s="15">
        <v>150000</v>
      </c>
    </row>
    <row r="220" spans="2:10" x14ac:dyDescent="0.25">
      <c r="B220">
        <v>758</v>
      </c>
      <c r="C220" s="3" t="s">
        <v>502</v>
      </c>
      <c r="D220" s="3" t="s">
        <v>13</v>
      </c>
      <c r="E220" s="3" t="s">
        <v>139</v>
      </c>
      <c r="F220" s="3" t="s">
        <v>140</v>
      </c>
      <c r="H220" t="str">
        <f t="shared" si="3"/>
        <v>Lyons, John</v>
      </c>
      <c r="I220" t="s">
        <v>775</v>
      </c>
      <c r="J220" s="15">
        <v>108000</v>
      </c>
    </row>
    <row r="221" spans="2:10" x14ac:dyDescent="0.25">
      <c r="B221">
        <v>759</v>
      </c>
      <c r="C221" s="3" t="s">
        <v>10</v>
      </c>
      <c r="D221" s="3" t="s">
        <v>11</v>
      </c>
      <c r="E221" s="3">
        <v>0</v>
      </c>
      <c r="F221" s="3">
        <v>0</v>
      </c>
      <c r="H221" t="str">
        <f t="shared" si="3"/>
        <v>VACANT</v>
      </c>
      <c r="J221" s="15"/>
    </row>
    <row r="222" spans="2:10" x14ac:dyDescent="0.25">
      <c r="B222">
        <v>761</v>
      </c>
      <c r="C222" s="3" t="s">
        <v>10</v>
      </c>
      <c r="D222" s="3" t="s">
        <v>11</v>
      </c>
      <c r="E222" s="3">
        <v>0</v>
      </c>
      <c r="F222" s="3">
        <v>0</v>
      </c>
      <c r="H222" t="str">
        <f t="shared" si="3"/>
        <v>VACANT</v>
      </c>
      <c r="J222" s="15"/>
    </row>
    <row r="223" spans="2:10" x14ac:dyDescent="0.25">
      <c r="B223">
        <v>762</v>
      </c>
      <c r="C223" s="3" t="s">
        <v>503</v>
      </c>
      <c r="D223" s="3" t="s">
        <v>13</v>
      </c>
      <c r="E223" s="3" t="s">
        <v>251</v>
      </c>
      <c r="F223" s="3" t="s">
        <v>46</v>
      </c>
      <c r="H223" t="str">
        <f t="shared" si="3"/>
        <v>Rigdon, Janet</v>
      </c>
      <c r="I223" t="s">
        <v>580</v>
      </c>
      <c r="J223" s="15">
        <v>15800</v>
      </c>
    </row>
    <row r="224" spans="2:10" x14ac:dyDescent="0.25">
      <c r="B224">
        <v>804</v>
      </c>
      <c r="C224" s="3" t="s">
        <v>504</v>
      </c>
      <c r="D224" s="3" t="s">
        <v>13</v>
      </c>
      <c r="E224" s="3" t="s">
        <v>201</v>
      </c>
      <c r="F224" s="3" t="s">
        <v>505</v>
      </c>
      <c r="H224" t="str">
        <f t="shared" si="3"/>
        <v>Ferguson, Paul</v>
      </c>
      <c r="I224" t="s">
        <v>580</v>
      </c>
      <c r="J224" s="15">
        <v>228000</v>
      </c>
    </row>
    <row r="225" spans="2:10" x14ac:dyDescent="0.25">
      <c r="B225">
        <v>805</v>
      </c>
      <c r="C225" s="3" t="s">
        <v>10</v>
      </c>
      <c r="D225" s="3" t="s">
        <v>11</v>
      </c>
      <c r="E225" s="3">
        <v>0</v>
      </c>
      <c r="F225" s="3">
        <v>0</v>
      </c>
      <c r="H225" t="str">
        <f t="shared" si="3"/>
        <v>VACANT</v>
      </c>
      <c r="J225" s="15"/>
    </row>
    <row r="226" spans="2:10" x14ac:dyDescent="0.25">
      <c r="B226">
        <v>806</v>
      </c>
      <c r="C226" s="3" t="s">
        <v>506</v>
      </c>
      <c r="D226" s="3" t="s">
        <v>13</v>
      </c>
      <c r="E226" s="3" t="s">
        <v>507</v>
      </c>
      <c r="F226" s="3" t="s">
        <v>508</v>
      </c>
      <c r="H226" t="str">
        <f t="shared" si="3"/>
        <v>Harris, Kieuna</v>
      </c>
      <c r="I226" t="s">
        <v>776</v>
      </c>
      <c r="J226" s="15">
        <v>69000</v>
      </c>
    </row>
    <row r="227" spans="2:10" x14ac:dyDescent="0.25">
      <c r="B227">
        <v>808</v>
      </c>
      <c r="C227" s="3" t="s">
        <v>509</v>
      </c>
      <c r="D227" s="3" t="s">
        <v>13</v>
      </c>
      <c r="E227" s="3" t="s">
        <v>335</v>
      </c>
      <c r="F227" s="3" t="s">
        <v>46</v>
      </c>
      <c r="H227" t="str">
        <f t="shared" si="3"/>
        <v>Takasuka, Tomoaki</v>
      </c>
      <c r="I227" t="s">
        <v>777</v>
      </c>
      <c r="J227" s="15">
        <v>250000</v>
      </c>
    </row>
    <row r="228" spans="2:10" x14ac:dyDescent="0.25">
      <c r="B228">
        <v>809</v>
      </c>
      <c r="C228" s="3" t="s">
        <v>510</v>
      </c>
      <c r="D228" s="3" t="s">
        <v>13</v>
      </c>
      <c r="E228" s="3" t="s">
        <v>511</v>
      </c>
      <c r="F228" s="3" t="s">
        <v>512</v>
      </c>
      <c r="H228" t="str">
        <f t="shared" si="3"/>
        <v>King, Shayla</v>
      </c>
      <c r="I228" t="s">
        <v>778</v>
      </c>
      <c r="J228" s="15">
        <v>75000</v>
      </c>
    </row>
    <row r="229" spans="2:10" x14ac:dyDescent="0.25">
      <c r="B229">
        <v>813</v>
      </c>
      <c r="C229" s="3" t="s">
        <v>513</v>
      </c>
      <c r="D229" s="3" t="s">
        <v>13</v>
      </c>
      <c r="E229" s="3" t="s">
        <v>54</v>
      </c>
      <c r="F229" s="3" t="s">
        <v>514</v>
      </c>
      <c r="H229" t="str">
        <f t="shared" si="3"/>
        <v>Wismer, Robert</v>
      </c>
      <c r="I229" t="s">
        <v>779</v>
      </c>
      <c r="J229" s="15">
        <v>114000</v>
      </c>
    </row>
    <row r="230" spans="2:10" x14ac:dyDescent="0.25">
      <c r="B230">
        <v>814</v>
      </c>
      <c r="C230" s="3" t="s">
        <v>10</v>
      </c>
      <c r="D230" s="3" t="s">
        <v>11</v>
      </c>
      <c r="E230" s="3">
        <v>0</v>
      </c>
      <c r="F230" s="3">
        <v>0</v>
      </c>
      <c r="H230" t="str">
        <f t="shared" si="3"/>
        <v>VACANT</v>
      </c>
      <c r="J230" s="15"/>
    </row>
    <row r="231" spans="2:10" x14ac:dyDescent="0.25">
      <c r="B231">
        <v>817</v>
      </c>
      <c r="C231" s="3" t="s">
        <v>515</v>
      </c>
      <c r="D231" s="3" t="s">
        <v>13</v>
      </c>
      <c r="E231" s="3" t="s">
        <v>516</v>
      </c>
      <c r="F231" s="3" t="s">
        <v>517</v>
      </c>
      <c r="H231" t="str">
        <f t="shared" si="3"/>
        <v>Brown, Brendon</v>
      </c>
      <c r="I231" t="s">
        <v>780</v>
      </c>
      <c r="J231" s="15">
        <v>320000</v>
      </c>
    </row>
    <row r="232" spans="2:10" x14ac:dyDescent="0.25">
      <c r="B232">
        <v>818</v>
      </c>
      <c r="C232" s="3" t="s">
        <v>518</v>
      </c>
      <c r="D232" s="3" t="s">
        <v>13</v>
      </c>
      <c r="E232" s="3" t="s">
        <v>519</v>
      </c>
      <c r="F232" s="3" t="s">
        <v>520</v>
      </c>
      <c r="H232" t="str">
        <f t="shared" si="3"/>
        <v>Reichle, Leo</v>
      </c>
      <c r="I232" t="s">
        <v>806</v>
      </c>
      <c r="J232" s="15">
        <f>5036*12*2</f>
        <v>120864</v>
      </c>
    </row>
    <row r="233" spans="2:10" x14ac:dyDescent="0.25">
      <c r="B233">
        <v>822</v>
      </c>
      <c r="C233" s="3" t="s">
        <v>521</v>
      </c>
      <c r="D233" s="3" t="s">
        <v>13</v>
      </c>
      <c r="E233" s="3" t="s">
        <v>522</v>
      </c>
      <c r="F233" s="3" t="s">
        <v>523</v>
      </c>
      <c r="H233" t="str">
        <f t="shared" si="3"/>
        <v>Adegbulugbe, Fadejimi</v>
      </c>
      <c r="I233" t="s">
        <v>781</v>
      </c>
      <c r="J233" s="15">
        <v>105000</v>
      </c>
    </row>
    <row r="234" spans="2:10" x14ac:dyDescent="0.25">
      <c r="B234">
        <v>823</v>
      </c>
      <c r="C234" s="3" t="s">
        <v>524</v>
      </c>
      <c r="D234" s="3" t="s">
        <v>13</v>
      </c>
      <c r="E234" s="3" t="s">
        <v>483</v>
      </c>
      <c r="F234" s="3" t="s">
        <v>484</v>
      </c>
      <c r="H234" t="str">
        <f t="shared" si="3"/>
        <v>Mecom, Lilah</v>
      </c>
      <c r="I234" t="s">
        <v>782</v>
      </c>
      <c r="J234" s="15">
        <v>48000</v>
      </c>
    </row>
    <row r="235" spans="2:10" x14ac:dyDescent="0.25">
      <c r="B235">
        <v>824</v>
      </c>
      <c r="C235" s="3" t="s">
        <v>525</v>
      </c>
      <c r="D235" s="3" t="s">
        <v>13</v>
      </c>
      <c r="E235" s="3" t="s">
        <v>42</v>
      </c>
      <c r="F235" s="3" t="s">
        <v>433</v>
      </c>
      <c r="H235" t="str">
        <f t="shared" si="3"/>
        <v>Winkler, Dena</v>
      </c>
      <c r="I235" t="s">
        <v>783</v>
      </c>
      <c r="J235" s="16">
        <v>100000</v>
      </c>
    </row>
    <row r="236" spans="2:10" x14ac:dyDescent="0.25">
      <c r="B236">
        <v>825</v>
      </c>
      <c r="C236" s="3" t="s">
        <v>526</v>
      </c>
      <c r="D236" s="3" t="s">
        <v>64</v>
      </c>
      <c r="E236" s="3" t="s">
        <v>527</v>
      </c>
      <c r="F236" s="3" t="s">
        <v>136</v>
      </c>
      <c r="H236" t="str">
        <f t="shared" si="3"/>
        <v>Breg, Monika</v>
      </c>
      <c r="I236" t="s">
        <v>784</v>
      </c>
      <c r="J236" s="15">
        <v>125000</v>
      </c>
    </row>
    <row r="237" spans="2:10" x14ac:dyDescent="0.25">
      <c r="B237">
        <v>826</v>
      </c>
      <c r="C237" s="3" t="s">
        <v>528</v>
      </c>
      <c r="D237" s="3" t="s">
        <v>13</v>
      </c>
      <c r="E237" s="3" t="s">
        <v>257</v>
      </c>
      <c r="F237" s="3" t="s">
        <v>529</v>
      </c>
      <c r="H237" t="str">
        <f t="shared" si="3"/>
        <v>Morikawa, Tamito</v>
      </c>
      <c r="I237" t="s">
        <v>785</v>
      </c>
      <c r="J237" s="15">
        <v>96000</v>
      </c>
    </row>
    <row r="238" spans="2:10" x14ac:dyDescent="0.25">
      <c r="B238">
        <v>827</v>
      </c>
      <c r="C238" s="3" t="s">
        <v>530</v>
      </c>
      <c r="D238" s="3" t="s">
        <v>13</v>
      </c>
      <c r="E238" s="3" t="s">
        <v>91</v>
      </c>
      <c r="F238" s="3" t="s">
        <v>531</v>
      </c>
      <c r="H238" t="str">
        <f t="shared" si="3"/>
        <v>Oshimi, Daisuke</v>
      </c>
      <c r="I238" t="s">
        <v>786</v>
      </c>
      <c r="J238" s="16">
        <v>69746</v>
      </c>
    </row>
    <row r="239" spans="2:10" x14ac:dyDescent="0.25">
      <c r="B239">
        <v>829</v>
      </c>
      <c r="C239" s="3" t="s">
        <v>532</v>
      </c>
      <c r="D239" s="3" t="s">
        <v>13</v>
      </c>
      <c r="E239" s="3" t="s">
        <v>533</v>
      </c>
      <c r="F239" s="3" t="s">
        <v>534</v>
      </c>
      <c r="H239" t="str">
        <f t="shared" si="3"/>
        <v>Lichtman, Henry</v>
      </c>
      <c r="I239" t="s">
        <v>612</v>
      </c>
      <c r="J239" s="15">
        <v>120000</v>
      </c>
    </row>
    <row r="240" spans="2:10" x14ac:dyDescent="0.25">
      <c r="B240">
        <v>832</v>
      </c>
      <c r="C240" s="3" t="s">
        <v>535</v>
      </c>
      <c r="D240" s="3" t="s">
        <v>13</v>
      </c>
      <c r="E240" s="3" t="s">
        <v>536</v>
      </c>
      <c r="F240" s="3" t="s">
        <v>537</v>
      </c>
      <c r="H240" t="str">
        <f t="shared" si="3"/>
        <v>Ogunjimi, Francis</v>
      </c>
      <c r="I240" t="s">
        <v>787</v>
      </c>
      <c r="J240" s="15">
        <v>90000</v>
      </c>
    </row>
    <row r="241" spans="2:11" x14ac:dyDescent="0.25">
      <c r="B241">
        <v>833</v>
      </c>
      <c r="C241" s="3" t="s">
        <v>538</v>
      </c>
      <c r="D241" s="3" t="s">
        <v>13</v>
      </c>
      <c r="E241" s="3" t="s">
        <v>539</v>
      </c>
      <c r="F241" s="3" t="s">
        <v>181</v>
      </c>
      <c r="H241" t="str">
        <f t="shared" si="3"/>
        <v>Thompson, Jennifer</v>
      </c>
      <c r="I241" t="s">
        <v>612</v>
      </c>
      <c r="J241" s="15">
        <v>120000</v>
      </c>
    </row>
    <row r="242" spans="2:11" x14ac:dyDescent="0.25">
      <c r="B242">
        <v>834</v>
      </c>
      <c r="C242" s="3" t="s">
        <v>540</v>
      </c>
      <c r="D242" s="3" t="s">
        <v>13</v>
      </c>
      <c r="E242" s="3" t="s">
        <v>541</v>
      </c>
      <c r="F242" s="3" t="s">
        <v>542</v>
      </c>
      <c r="H242" t="str">
        <f t="shared" si="3"/>
        <v>Ajdadi, Zohal</v>
      </c>
      <c r="I242" t="s">
        <v>625</v>
      </c>
      <c r="J242" s="15">
        <v>70040</v>
      </c>
    </row>
    <row r="243" spans="2:11" x14ac:dyDescent="0.25">
      <c r="B243">
        <v>836</v>
      </c>
      <c r="C243" s="3" t="s">
        <v>543</v>
      </c>
      <c r="D243" s="3" t="s">
        <v>64</v>
      </c>
      <c r="E243" s="3" t="s">
        <v>544</v>
      </c>
      <c r="F243" s="3" t="s">
        <v>545</v>
      </c>
      <c r="H243" t="str">
        <f t="shared" si="3"/>
        <v>Dozier, Kacey</v>
      </c>
      <c r="I243" t="s">
        <v>788</v>
      </c>
      <c r="J243" s="15">
        <v>68500</v>
      </c>
    </row>
    <row r="244" spans="2:11" x14ac:dyDescent="0.25">
      <c r="B244">
        <v>837</v>
      </c>
      <c r="C244" s="3" t="s">
        <v>546</v>
      </c>
      <c r="D244" s="3" t="s">
        <v>13</v>
      </c>
      <c r="E244" s="3" t="s">
        <v>547</v>
      </c>
      <c r="F244" s="3" t="s">
        <v>299</v>
      </c>
      <c r="H244" t="str">
        <f t="shared" si="3"/>
        <v>Casey, Christine</v>
      </c>
      <c r="I244" t="s">
        <v>789</v>
      </c>
      <c r="J244" s="15">
        <v>144000</v>
      </c>
    </row>
    <row r="245" spans="2:11" x14ac:dyDescent="0.25">
      <c r="B245">
        <v>838</v>
      </c>
      <c r="C245" s="3" t="s">
        <v>548</v>
      </c>
      <c r="D245" s="3" t="s">
        <v>13</v>
      </c>
      <c r="E245" s="3" t="s">
        <v>549</v>
      </c>
      <c r="F245" s="3" t="s">
        <v>550</v>
      </c>
      <c r="H245" t="str">
        <f t="shared" si="3"/>
        <v>Hamm, Charles</v>
      </c>
      <c r="I245" t="s">
        <v>723</v>
      </c>
      <c r="J245" s="15">
        <v>125121</v>
      </c>
      <c r="K245" t="s">
        <v>807</v>
      </c>
    </row>
    <row r="246" spans="2:11" x14ac:dyDescent="0.25">
      <c r="B246">
        <v>842</v>
      </c>
      <c r="C246" s="3" t="s">
        <v>551</v>
      </c>
      <c r="D246" s="3" t="s">
        <v>13</v>
      </c>
      <c r="E246" s="3" t="s">
        <v>552</v>
      </c>
      <c r="F246" s="3" t="s">
        <v>553</v>
      </c>
      <c r="H246" t="str">
        <f t="shared" si="3"/>
        <v>Campbell, Austin</v>
      </c>
      <c r="I246" t="s">
        <v>808</v>
      </c>
      <c r="J246" s="19">
        <f>3654.27*2*12</f>
        <v>87702.48</v>
      </c>
    </row>
    <row r="247" spans="2:11" x14ac:dyDescent="0.25">
      <c r="B247">
        <v>843</v>
      </c>
      <c r="C247" s="3" t="s">
        <v>554</v>
      </c>
      <c r="D247" s="3" t="s">
        <v>13</v>
      </c>
      <c r="E247" s="3" t="s">
        <v>555</v>
      </c>
      <c r="F247" s="3" t="s">
        <v>556</v>
      </c>
      <c r="H247" t="str">
        <f t="shared" si="3"/>
        <v>Stapley, Nicholas</v>
      </c>
      <c r="I247" t="s">
        <v>790</v>
      </c>
      <c r="J247" s="15">
        <v>110000.04000000001</v>
      </c>
    </row>
    <row r="248" spans="2:11" x14ac:dyDescent="0.25">
      <c r="B248">
        <v>845</v>
      </c>
      <c r="C248" s="3" t="s">
        <v>557</v>
      </c>
      <c r="D248" s="3" t="s">
        <v>13</v>
      </c>
      <c r="E248" s="3" t="s">
        <v>207</v>
      </c>
      <c r="F248" s="3" t="s">
        <v>558</v>
      </c>
      <c r="H248" t="str">
        <f t="shared" si="3"/>
        <v>Hegazy, Mohammed</v>
      </c>
      <c r="I248" t="s">
        <v>791</v>
      </c>
      <c r="J248" s="15">
        <v>165000</v>
      </c>
    </row>
    <row r="249" spans="2:11" x14ac:dyDescent="0.25">
      <c r="B249">
        <v>846</v>
      </c>
      <c r="C249" s="3" t="s">
        <v>559</v>
      </c>
      <c r="D249" s="3" t="s">
        <v>13</v>
      </c>
      <c r="E249" s="3" t="s">
        <v>560</v>
      </c>
      <c r="F249" s="3" t="s">
        <v>55</v>
      </c>
      <c r="H249" t="str">
        <f t="shared" si="3"/>
        <v>Aniemena, Chigozie</v>
      </c>
      <c r="I249" t="s">
        <v>792</v>
      </c>
      <c r="J249" s="17">
        <v>164000</v>
      </c>
    </row>
    <row r="250" spans="2:11" x14ac:dyDescent="0.25">
      <c r="B250">
        <v>847</v>
      </c>
      <c r="C250" s="3" t="s">
        <v>561</v>
      </c>
      <c r="D250" s="3" t="s">
        <v>13</v>
      </c>
      <c r="E250" s="3" t="s">
        <v>458</v>
      </c>
      <c r="F250" s="3" t="s">
        <v>459</v>
      </c>
      <c r="H250" t="str">
        <f t="shared" si="3"/>
        <v>Theil, Anne</v>
      </c>
      <c r="I250" t="s">
        <v>793</v>
      </c>
      <c r="J250" s="15">
        <v>94000</v>
      </c>
    </row>
    <row r="251" spans="2:11" x14ac:dyDescent="0.25">
      <c r="B251">
        <v>848</v>
      </c>
      <c r="C251" s="3" t="s">
        <v>562</v>
      </c>
      <c r="D251" s="3" t="s">
        <v>13</v>
      </c>
      <c r="E251" s="3" t="s">
        <v>519</v>
      </c>
      <c r="F251" s="3" t="s">
        <v>342</v>
      </c>
      <c r="H251" t="str">
        <f t="shared" si="3"/>
        <v>Oconnell, Kelley</v>
      </c>
      <c r="I251" t="s">
        <v>809</v>
      </c>
      <c r="J251" s="16">
        <v>150000</v>
      </c>
    </row>
    <row r="252" spans="2:11" x14ac:dyDescent="0.25">
      <c r="B252">
        <v>849</v>
      </c>
      <c r="C252" s="3" t="s">
        <v>563</v>
      </c>
      <c r="D252" s="3" t="s">
        <v>13</v>
      </c>
      <c r="E252" s="3" t="s">
        <v>367</v>
      </c>
      <c r="F252" s="3" t="s">
        <v>493</v>
      </c>
      <c r="H252" t="s">
        <v>794</v>
      </c>
      <c r="I252" t="s">
        <v>795</v>
      </c>
      <c r="J252" s="15">
        <v>300000</v>
      </c>
    </row>
    <row r="253" spans="2:11" x14ac:dyDescent="0.25">
      <c r="B253">
        <v>852</v>
      </c>
      <c r="C253" s="3" t="s">
        <v>564</v>
      </c>
      <c r="D253" s="3" t="s">
        <v>13</v>
      </c>
      <c r="E253" s="3" t="s">
        <v>539</v>
      </c>
      <c r="F253" s="3" t="s">
        <v>181</v>
      </c>
      <c r="H253" t="str">
        <f t="shared" si="3"/>
        <v>Holmes, Darrell</v>
      </c>
      <c r="I253" t="s">
        <v>796</v>
      </c>
      <c r="J253" s="15">
        <v>103400</v>
      </c>
    </row>
    <row r="254" spans="2:11" x14ac:dyDescent="0.25">
      <c r="B254">
        <v>853</v>
      </c>
      <c r="C254" s="3" t="s">
        <v>565</v>
      </c>
      <c r="D254" s="3" t="s">
        <v>13</v>
      </c>
      <c r="E254" s="3" t="s">
        <v>566</v>
      </c>
      <c r="F254" s="3" t="s">
        <v>567</v>
      </c>
      <c r="H254" t="str">
        <f t="shared" si="3"/>
        <v>Ogata, Yosuke</v>
      </c>
      <c r="I254" t="s">
        <v>624</v>
      </c>
      <c r="J254" s="15">
        <v>1</v>
      </c>
    </row>
    <row r="255" spans="2:11" x14ac:dyDescent="0.25">
      <c r="B255">
        <v>855</v>
      </c>
      <c r="C255" s="3" t="s">
        <v>568</v>
      </c>
      <c r="D255" s="3" t="s">
        <v>13</v>
      </c>
      <c r="E255" s="3" t="s">
        <v>569</v>
      </c>
      <c r="F255" s="3" t="s">
        <v>570</v>
      </c>
      <c r="H255" t="str">
        <f t="shared" si="3"/>
        <v>Wood III, William</v>
      </c>
      <c r="I255" t="s">
        <v>797</v>
      </c>
      <c r="J255" s="15">
        <v>288000</v>
      </c>
    </row>
    <row r="256" spans="2:11" x14ac:dyDescent="0.25">
      <c r="B256">
        <v>856</v>
      </c>
      <c r="C256" s="3" t="s">
        <v>571</v>
      </c>
      <c r="D256" s="3" t="s">
        <v>13</v>
      </c>
      <c r="E256" s="3" t="s">
        <v>180</v>
      </c>
      <c r="F256" s="3" t="s">
        <v>572</v>
      </c>
      <c r="H256" t="str">
        <f t="shared" si="3"/>
        <v>Houston, Dana</v>
      </c>
      <c r="I256" t="s">
        <v>723</v>
      </c>
      <c r="J256" s="20">
        <v>165397</v>
      </c>
      <c r="K256" t="s">
        <v>810</v>
      </c>
    </row>
    <row r="257" spans="2:16" x14ac:dyDescent="0.25">
      <c r="B257">
        <v>857</v>
      </c>
      <c r="C257" s="3" t="s">
        <v>573</v>
      </c>
      <c r="D257" s="3" t="s">
        <v>13</v>
      </c>
      <c r="E257" s="3" t="s">
        <v>178</v>
      </c>
      <c r="F257" s="3" t="s">
        <v>309</v>
      </c>
      <c r="H257" t="str">
        <f t="shared" si="3"/>
        <v>Ceccagno, Henrique</v>
      </c>
      <c r="I257" t="s">
        <v>798</v>
      </c>
      <c r="J257" s="15">
        <v>125000</v>
      </c>
    </row>
    <row r="258" spans="2:16" x14ac:dyDescent="0.25">
      <c r="B258">
        <v>858</v>
      </c>
      <c r="C258" s="3" t="s">
        <v>10</v>
      </c>
      <c r="D258" s="3" t="s">
        <v>11</v>
      </c>
      <c r="E258" s="3">
        <v>0</v>
      </c>
      <c r="F258" s="3">
        <v>0</v>
      </c>
      <c r="H258" t="str">
        <f t="shared" si="3"/>
        <v>VACANT</v>
      </c>
      <c r="J258" s="15"/>
    </row>
    <row r="259" spans="2:16" x14ac:dyDescent="0.25">
      <c r="B259">
        <v>859</v>
      </c>
      <c r="C259" s="3" t="s">
        <v>574</v>
      </c>
      <c r="D259" s="3" t="s">
        <v>13</v>
      </c>
      <c r="E259" s="3" t="s">
        <v>575</v>
      </c>
      <c r="F259" s="3" t="s">
        <v>576</v>
      </c>
      <c r="H259" t="str">
        <f t="shared" si="3"/>
        <v>Reese, George</v>
      </c>
      <c r="I259" t="s">
        <v>799</v>
      </c>
      <c r="J259" s="15">
        <v>185000</v>
      </c>
    </row>
    <row r="260" spans="2:16" x14ac:dyDescent="0.25">
      <c r="B260">
        <v>861</v>
      </c>
      <c r="C260" s="3" t="s">
        <v>577</v>
      </c>
      <c r="D260" s="3" t="s">
        <v>13</v>
      </c>
      <c r="E260" s="3" t="s">
        <v>17</v>
      </c>
      <c r="F260" s="3" t="s">
        <v>18</v>
      </c>
      <c r="H260" t="str">
        <f t="shared" si="3"/>
        <v>Kabus, Jami</v>
      </c>
      <c r="I260" t="s">
        <v>800</v>
      </c>
      <c r="J260" s="15">
        <v>135000</v>
      </c>
    </row>
    <row r="261" spans="2:16" x14ac:dyDescent="0.25">
      <c r="B261">
        <v>862</v>
      </c>
      <c r="C261" s="3" t="s">
        <v>578</v>
      </c>
      <c r="D261" s="3" t="s">
        <v>13</v>
      </c>
      <c r="E261" s="3" t="s">
        <v>77</v>
      </c>
      <c r="F261" s="3" t="s">
        <v>78</v>
      </c>
      <c r="H261" t="str">
        <f t="shared" si="3"/>
        <v>Toyonaga, Shuji</v>
      </c>
      <c r="I261" t="s">
        <v>801</v>
      </c>
      <c r="J261" s="15">
        <v>234000</v>
      </c>
    </row>
    <row r="262" spans="2:16" x14ac:dyDescent="0.25">
      <c r="C262" t="s">
        <v>8</v>
      </c>
      <c r="D262" t="s">
        <v>8</v>
      </c>
      <c r="E262" t="s">
        <v>8</v>
      </c>
      <c r="F262" t="s">
        <v>8</v>
      </c>
      <c r="G262" s="9" t="s">
        <v>8</v>
      </c>
      <c r="H262" t="s">
        <v>8</v>
      </c>
      <c r="I262" t="s">
        <v>8</v>
      </c>
      <c r="J262" t="s">
        <v>8</v>
      </c>
      <c r="K262" t="s">
        <v>8</v>
      </c>
      <c r="L262" t="s">
        <v>8</v>
      </c>
      <c r="M262" t="s">
        <v>8</v>
      </c>
      <c r="N262" t="s">
        <v>8</v>
      </c>
      <c r="O262" t="s">
        <v>8</v>
      </c>
      <c r="P262" t="s">
        <v>8</v>
      </c>
    </row>
  </sheetData>
  <sortState xmlns:xlrd2="http://schemas.microsoft.com/office/spreadsheetml/2017/richdata2" ref="B4:B261">
    <sortCondition ref="B4:B261"/>
  </sortState>
  <mergeCells count="1">
    <mergeCell ref="C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Buysse</dc:creator>
  <cp:lastModifiedBy>Ameen Ascha</cp:lastModifiedBy>
  <dcterms:created xsi:type="dcterms:W3CDTF">2022-03-22T21:31:37Z</dcterms:created>
  <dcterms:modified xsi:type="dcterms:W3CDTF">2022-04-18T17:57:34Z</dcterms:modified>
</cp:coreProperties>
</file>